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OneDrive\Dokumente\freigabe\Reunionsprojekt\IO4\NeedsType\"/>
    </mc:Choice>
  </mc:AlternateContent>
  <xr:revisionPtr revIDLastSave="0" documentId="13_ncr:1_{74B13106-1F1F-4593-928A-93C3FAC5EBE6}" xr6:coauthVersionLast="36" xr6:coauthVersionMax="36" xr10:uidLastSave="{00000000-0000-0000-0000-000000000000}"/>
  <bookViews>
    <workbookView xWindow="0" yWindow="0" windowWidth="19200" windowHeight="6640" xr2:uid="{99B8CB25-7F6B-482A-BCC8-49329DFCB9B6}"/>
  </bookViews>
  <sheets>
    <sheet name="Titelseite" sheetId="8" r:id="rId1"/>
    <sheet name="Einleitung" sheetId="3" r:id="rId2"/>
    <sheet name="Fragebogen" sheetId="2" r:id="rId3"/>
    <sheet name="Auswertung" sheetId="1" r:id="rId4"/>
    <sheet name="BedürfnisTyp-Profil" sheetId="6" r:id="rId5"/>
    <sheet name="Urheberrechte" sheetId="7" r:id="rId6"/>
  </sheets>
  <definedNames>
    <definedName name="_Hlk132974983" localSheetId="2">Fragebogen!$C$22</definedName>
    <definedName name="_Hlk132975391" localSheetId="2">Fragebogen!$B$30</definedName>
    <definedName name="_Hlk132975673" localSheetId="2">Fragebogen!$B$43</definedName>
    <definedName name="_Hlk132975805" localSheetId="2">Fragebogen!$B$72</definedName>
    <definedName name="_Hlk132975990" localSheetId="2">Fragebogen!$B$64</definedName>
    <definedName name="_Hlk132989258" localSheetId="1">Einleitung!$B$13</definedName>
    <definedName name="_Hlk132989702" localSheetId="2">Fragebogen!$B$80</definedName>
    <definedName name="_Hlk132992316" localSheetId="2">Fragebogen!$B$22</definedName>
    <definedName name="_Hlk132992533" localSheetId="2">Fragebogen!$B$3</definedName>
    <definedName name="_Hlk132993437" localSheetId="3">Auswertung!$B$3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O6" i="1"/>
  <c r="O5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F18" i="1"/>
  <c r="C25" i="1"/>
  <c r="O18" i="1"/>
  <c r="C28" i="1"/>
  <c r="L18" i="1"/>
  <c r="C27" i="1"/>
  <c r="I18" i="1"/>
  <c r="C26" i="1"/>
  <c r="C18" i="1"/>
  <c r="C24" i="1"/>
</calcChain>
</file>

<file path=xl/sharedStrings.xml><?xml version="1.0" encoding="utf-8"?>
<sst xmlns="http://schemas.openxmlformats.org/spreadsheetml/2006/main" count="277" uniqueCount="193">
  <si>
    <t>Frage</t>
  </si>
  <si>
    <t>1.2</t>
  </si>
  <si>
    <t>1.11</t>
  </si>
  <si>
    <t>1.14</t>
  </si>
  <si>
    <t>2.3</t>
  </si>
  <si>
    <t>3.5</t>
  </si>
  <si>
    <t>3.9</t>
  </si>
  <si>
    <t>4.1</t>
  </si>
  <si>
    <t>5.1</t>
  </si>
  <si>
    <t>5.6</t>
  </si>
  <si>
    <t>6.3</t>
  </si>
  <si>
    <t>7.1</t>
  </si>
  <si>
    <t>8.2</t>
  </si>
  <si>
    <t>9.5</t>
  </si>
  <si>
    <t>1.4</t>
  </si>
  <si>
    <t>1.9</t>
  </si>
  <si>
    <t>1.13</t>
  </si>
  <si>
    <t>2.1</t>
  </si>
  <si>
    <t>3.2</t>
  </si>
  <si>
    <t>3.10</t>
  </si>
  <si>
    <t>4.3</t>
  </si>
  <si>
    <t>5.2</t>
  </si>
  <si>
    <t>5.7</t>
  </si>
  <si>
    <t>6.1</t>
  </si>
  <si>
    <t>7.3</t>
  </si>
  <si>
    <t>8.4</t>
  </si>
  <si>
    <t>9.1</t>
  </si>
  <si>
    <t>1.1</t>
  </si>
  <si>
    <t>1.7</t>
  </si>
  <si>
    <t>1.15</t>
  </si>
  <si>
    <t>2.2</t>
  </si>
  <si>
    <t>3.1</t>
  </si>
  <si>
    <t>3.7</t>
  </si>
  <si>
    <t>4.2</t>
  </si>
  <si>
    <t>5.5</t>
  </si>
  <si>
    <t>5.8</t>
  </si>
  <si>
    <t>6.4</t>
  </si>
  <si>
    <t>7.5</t>
  </si>
  <si>
    <t>8.3</t>
  </si>
  <si>
    <t>9.4</t>
  </si>
  <si>
    <t>1.3</t>
  </si>
  <si>
    <t>1.6</t>
  </si>
  <si>
    <t>1.8</t>
  </si>
  <si>
    <t>2.4</t>
  </si>
  <si>
    <t>3.4</t>
  </si>
  <si>
    <t>3.8</t>
  </si>
  <si>
    <t>4.4</t>
  </si>
  <si>
    <t>5.4</t>
  </si>
  <si>
    <t>5.10</t>
  </si>
  <si>
    <t>6.5</t>
  </si>
  <si>
    <t>7.4</t>
  </si>
  <si>
    <t>8.5</t>
  </si>
  <si>
    <t>9.3</t>
  </si>
  <si>
    <t>1.5</t>
  </si>
  <si>
    <t>1.10</t>
  </si>
  <si>
    <t>1.12</t>
  </si>
  <si>
    <t>2.5</t>
  </si>
  <si>
    <t>3.3</t>
  </si>
  <si>
    <t>3.6</t>
  </si>
  <si>
    <t>4.5</t>
  </si>
  <si>
    <t>5.3</t>
  </si>
  <si>
    <t>6.2</t>
  </si>
  <si>
    <t>7.2</t>
  </si>
  <si>
    <t>8.1</t>
  </si>
  <si>
    <t>9.2</t>
  </si>
  <si>
    <t>Fairness</t>
  </si>
  <si>
    <t>Initiative</t>
  </si>
  <si>
    <t>5.9</t>
  </si>
  <si>
    <t xml:space="preserve">Attribution </t>
  </si>
  <si>
    <t>https://creativecommons.org/licenses/by-nc-sa/4.0/</t>
  </si>
  <si>
    <t>Susanne Linde, Blickpunkt Identität</t>
  </si>
  <si>
    <t xml:space="preserve"> </t>
  </si>
  <si>
    <t>BedürfnisTyp Fragebogen</t>
  </si>
  <si>
    <t>Autorin</t>
  </si>
  <si>
    <t>Einleitung</t>
  </si>
  <si>
    <t>Sehr geehrte Lehrerin, sehr geehrter Lehrer,</t>
  </si>
  <si>
    <t>Wir haben diesen Fragebogen für Sie entwickelt, damit sie herauszufinden können, welches der Fünf Grundbedürfnisse für Sie persönlich das Wichtigste ist.</t>
  </si>
  <si>
    <t>Das kann Ihnen helfen,</t>
  </si>
  <si>
    <t>Gehen Sie so vor:</t>
  </si>
  <si>
    <t>herzlich willkommen beim BedürfnisTyp-Fragebogen!</t>
  </si>
  <si>
    <t xml:space="preserve">Beantworten Sie zunächst die Fragen. Für die Auswertung, ist sehr wichtig, dass Sie bei den Fragen gut überlegen, welche der Aussagen stärker für Sie </t>
  </si>
  <si>
    <t xml:space="preserve">zutreffen und welche weniger stark, denn nur so erhalten Sie ein klares Ergebnis. Vermutlich haben alle der angeführten Aussagen eine gewisse </t>
  </si>
  <si>
    <t>Relevanz für Sie, aber welche am meisten?</t>
  </si>
  <si>
    <t>Tragen Sie bei jeder Aussage Ihre Punkte in das entsprechende Feld in der Zeile ein.</t>
  </si>
  <si>
    <t>Erklärung zu den Urheberrechten:</t>
  </si>
  <si>
    <t>Ich bin Lehrer:in geworden, weil …</t>
  </si>
  <si>
    <t xml:space="preserve">Ich Kinder und Jugendliche in ihrer Entwicklung begleiten und unterstützen möchte. </t>
  </si>
  <si>
    <t xml:space="preserve">Ich mein Fach liebe und das den Schüler:innen weitergeben möchte. </t>
  </si>
  <si>
    <t xml:space="preserve">Ich junge Menschen gerne beim Forschen und Entdecken begleite. </t>
  </si>
  <si>
    <t xml:space="preserve">Es ein sicherer Beruf ist. </t>
  </si>
  <si>
    <t xml:space="preserve">Ich meinen Unterricht relativ flexibel und selbstbestimmt vorbereiten kann. </t>
  </si>
  <si>
    <t xml:space="preserve">Ich selbst gerne lerne und dies den Schüler:innen vermitteln möchte. </t>
  </si>
  <si>
    <t xml:space="preserve">Ich mich lebendig fühle, wenn ich mit Kindern und Jugendlichen arbeite. </t>
  </si>
  <si>
    <t xml:space="preserve">Ich mir in meiner eigenen Schulzeit ein gutes Bild von diesem Beruf machen konnte und mir gut vorstellen konnte, was mich erwartet. </t>
  </si>
  <si>
    <t xml:space="preserve">Ich in diesem Beruf mehr Freizeit habe. </t>
  </si>
  <si>
    <t xml:space="preserve">Man als Lehrer:in eine wichtige Bezugsperson für Kinder oder Jugendliche ist. </t>
  </si>
  <si>
    <t xml:space="preserve">Ich meinen Unterricht so gestalten kann, wie ich es am besten finde. </t>
  </si>
  <si>
    <t>In der Beziehung zu meinen Schüler:innen ist mir besonders wichtig, dass …</t>
  </si>
  <si>
    <t>Wir trotz aller Ernsthaftigkeit auch miteinander lachen können.</t>
  </si>
  <si>
    <t>Meine Schüler:innen Ihre eigene Persönlichkeit entwickeln.</t>
  </si>
  <si>
    <t>Ich finde es besonders wichtig, Schüler:innen zu unterstützen, dass …</t>
  </si>
  <si>
    <t xml:space="preserve">Sich meine Schüler:innen auf mich verlassen können. </t>
  </si>
  <si>
    <t xml:space="preserve">Mich meine Schüler:innen achten. </t>
  </si>
  <si>
    <t xml:space="preserve">Mich meine Schüler:innen mögen. </t>
  </si>
  <si>
    <t xml:space="preserve">Sie entdecken, was „Ihres“ ist. </t>
  </si>
  <si>
    <t>Ihre Stärken kennen und einsetzen können.</t>
  </si>
  <si>
    <t xml:space="preserve">Sie gute Lernstrategien entwickeln. </t>
  </si>
  <si>
    <t xml:space="preserve">Sie sich eine eigene Meinung bilden können. </t>
  </si>
  <si>
    <t xml:space="preserve">Sie ihre Neugier und Lebendigkeit nicht verlieren. </t>
  </si>
  <si>
    <t xml:space="preserve">Sie ihren Platz in der Klassengemeinschaft finden. </t>
  </si>
  <si>
    <t xml:space="preserve">Sie selbstständig arbeiten können. </t>
  </si>
  <si>
    <t xml:space="preserve">Sie eigene Vorschläge einbringen. </t>
  </si>
  <si>
    <t xml:space="preserve">Sie ihre sozialen Kompetenzen entwickeln. </t>
  </si>
  <si>
    <t xml:space="preserve">Sie erkennen, wie wichtig Bildung für eine gesicherte Zukunft ist. </t>
  </si>
  <si>
    <t>In meinem Unterricht ist mir besonders wichtig, dass …</t>
  </si>
  <si>
    <t xml:space="preserve">Ich meine Schüler:innen für mein Fach begeistere. </t>
  </si>
  <si>
    <t xml:space="preserve">Meine Schüler:innen gut aufpassen und mitarbeiten. </t>
  </si>
  <si>
    <t xml:space="preserve">Dass es Regeln gibt, an die sich alle halten. </t>
  </si>
  <si>
    <t>Die Schüler:innen meinen Unterricht spannend finden</t>
  </si>
  <si>
    <t>Ich auch kritische Ansichten mit meinen Schüler:innen teilen kann</t>
  </si>
  <si>
    <t>Bewerten Sie diese Werte entsprechend ihrer Wichtigkeit, sie  Ihren Schüler:innen zu vermitteln:</t>
  </si>
  <si>
    <t>Meine Kolleginnen und Kollegen schätzen an mir besonders …</t>
  </si>
  <si>
    <t>Meine Zuverlässigkeit.</t>
  </si>
  <si>
    <t>Meine guten Ideen.</t>
  </si>
  <si>
    <t>Meine Solidarität.</t>
  </si>
  <si>
    <t>Meine Kompetenzen.</t>
  </si>
  <si>
    <t>Meinen Humor.</t>
  </si>
  <si>
    <t>Was meine Kolleginnen und Kollegen betrifft, ist mir besonders wichtig, dass …</t>
  </si>
  <si>
    <t xml:space="preserve">Dass wir als Team zusammenhalten und uns gegenseitig unterstützen. </t>
  </si>
  <si>
    <t xml:space="preserve">Dass es auch ok ist, wenn ich nicht überall mit dabei bin. </t>
  </si>
  <si>
    <t>Dass ich ihnen vertrauen kann.</t>
  </si>
  <si>
    <t xml:space="preserve">Dass die Stimmung gut ist und wir uns gegenseitig aufmuntern. </t>
  </si>
  <si>
    <t>Dass meine Vorschläge und Beiträge beachtet werden.</t>
  </si>
  <si>
    <t>Ich komme in Höchstform, wenn …</t>
  </si>
  <si>
    <t>Ich genug Freiräume habe, um meine Ideen umsetzen zu können.</t>
  </si>
  <si>
    <t>Die Beziehung zur Klasse und zu den Kolleg:innen stimmt.</t>
  </si>
  <si>
    <t>Mein Einsatz gewürdigt und geschätzt wird.</t>
  </si>
  <si>
    <t>Alles nach Plan läuft.</t>
  </si>
  <si>
    <t>Ich abseits der täglichen Routine arbeiten kann.</t>
  </si>
  <si>
    <t>Klarheit</t>
  </si>
  <si>
    <t>Meinungsfreiheit</t>
  </si>
  <si>
    <t>Methodik</t>
  </si>
  <si>
    <t xml:space="preserve">Kompetenz </t>
  </si>
  <si>
    <t>Beziehung</t>
  </si>
  <si>
    <t>Auswertung</t>
  </si>
  <si>
    <t>Liebe und Zugehörigkeit</t>
  </si>
  <si>
    <t>Sicherheit und Überleben</t>
  </si>
  <si>
    <t>Macht</t>
  </si>
  <si>
    <t>Spaß</t>
  </si>
  <si>
    <t>Freiheit</t>
  </si>
  <si>
    <t>Liebe&amp;Zugehörigkeit</t>
  </si>
  <si>
    <t>Sicherheit &amp; Überleben</t>
  </si>
  <si>
    <t>Punkte</t>
  </si>
  <si>
    <t>Summe</t>
  </si>
  <si>
    <t>werden Sie es bestätigt sehen oder für unrichtig erklären. Sie haben in jedem Fall gewonnen, wenn Sie einen guten Draht zu Ihren Bedürfnissen haben.</t>
  </si>
  <si>
    <t>Wir wünschen Ihnen dabei viel Erfolg und alles Gute!</t>
  </si>
  <si>
    <t>Unter dieser Lizenz ist erlaubt:</t>
  </si>
  <si>
    <t>Sofern die folgenden Bedingungen eingehalten werden:</t>
  </si>
  <si>
    <t>European Heart Project, www. european-heart.eu</t>
  </si>
  <si>
    <t>Nennung der Autorin Susanne Linde</t>
  </si>
  <si>
    <r>
      <t>2.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Sie müssen diesen </t>
    </r>
    <r>
      <rPr>
        <sz val="11"/>
        <color rgb="FF7030A0"/>
        <rFont val="Calibri"/>
        <family val="2"/>
        <scheme val="minor"/>
      </rPr>
      <t>Link zur Lizen</t>
    </r>
    <r>
      <rPr>
        <sz val="11"/>
        <color theme="1"/>
        <rFont val="Calibri"/>
        <family val="2"/>
        <scheme val="minor"/>
      </rPr>
      <t>z angeben</t>
    </r>
  </si>
  <si>
    <r>
      <t>3.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Sie müssen darauf </t>
    </r>
    <r>
      <rPr>
        <sz val="11"/>
        <color rgb="FF7030A0"/>
        <rFont val="Calibri"/>
        <family val="2"/>
        <scheme val="minor"/>
      </rPr>
      <t>hinweisen, wenn Änderungen vorgenommen</t>
    </r>
    <r>
      <rPr>
        <sz val="11"/>
        <color theme="1"/>
        <rFont val="Calibri"/>
        <family val="2"/>
        <scheme val="minor"/>
      </rPr>
      <t xml:space="preserve"> wurden.</t>
    </r>
  </si>
  <si>
    <t>Sie können dies in jeder angemessenen Weise tun, jedoch nicht in einer Weise, die den Eindruck erweckt,</t>
  </si>
  <si>
    <t>dass der Lizenzgeber Sie oder Ihre Nutzung unterstützt.</t>
  </si>
  <si>
    <r>
      <t>NonCommercial</t>
    </r>
    <r>
      <rPr>
        <sz val="12"/>
        <color theme="1"/>
        <rFont val="Calibri"/>
        <family val="2"/>
        <scheme val="minor"/>
      </rPr>
      <t xml:space="preserve"> — </t>
    </r>
    <r>
      <rPr>
        <sz val="11"/>
        <color theme="1"/>
        <rFont val="Calibri"/>
        <family val="2"/>
        <scheme val="minor"/>
      </rPr>
      <t>Sie dürfen das Material nicht für kommerzielle Zwecke verwenden.</t>
    </r>
  </si>
  <si>
    <r>
      <t>1.</t>
    </r>
    <r>
      <rPr>
        <b/>
        <sz val="7"/>
        <color rgb="FF7030A0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 xml:space="preserve">Sie müssen eine </t>
    </r>
    <r>
      <rPr>
        <sz val="11"/>
        <color rgb="FF7030A0"/>
        <rFont val="Calibri"/>
        <family val="2"/>
        <scheme val="minor"/>
      </rPr>
      <t>angemessene Quellenangabe</t>
    </r>
    <r>
      <rPr>
        <sz val="11"/>
        <color theme="1"/>
        <rFont val="Calibri"/>
        <family val="2"/>
        <scheme val="minor"/>
      </rPr>
      <t xml:space="preserve"> machen:</t>
    </r>
  </si>
  <si>
    <t>Beispiel:</t>
  </si>
  <si>
    <r>
      <rPr>
        <sz val="11"/>
        <rFont val="Calibri"/>
        <family val="2"/>
        <scheme val="minor"/>
      </rPr>
      <t>Dabei gilt immer:</t>
    </r>
    <r>
      <rPr>
        <i/>
        <sz val="14"/>
        <color rgb="FF7030A0"/>
        <rFont val="Calibri"/>
        <family val="2"/>
        <scheme val="minor"/>
      </rPr>
      <t xml:space="preserve"> </t>
    </r>
    <r>
      <rPr>
        <i/>
        <sz val="12"/>
        <color rgb="FF7030A0"/>
        <rFont val="Calibri"/>
        <family val="2"/>
        <scheme val="minor"/>
      </rPr>
      <t>0 bedeutet am wenigsten wichtig und 10 bedeutet am Wichtigsten.</t>
    </r>
  </si>
  <si>
    <t xml:space="preserve">Die einzelnen Aussagen sind so untereinander angeordnet, dass Sie deren Bewertung im Überblick haben und die vergebenen Werte miteinander vergleichen können. </t>
  </si>
  <si>
    <t>Nutzen Sie möglichst die ganze Skala, um klare Unterscheidungen zu treffen.</t>
  </si>
  <si>
    <t xml:space="preserve">Er besteht aus Fragen zu Ihrer Motivation, den Lehrberuf zu wählen, zu Ihrer Rolle als Lehrer:in und Kolleg:in, sowie zu Ihren bevorzugten Arbeitsbedingungen. </t>
  </si>
  <si>
    <t>Ich gerne anleite und führe.</t>
  </si>
  <si>
    <t>Zu meiner Motivation, den Lehrberuf zu wählen
Ich bin Lehrer:in geworden, weil …</t>
  </si>
  <si>
    <t>Ich unserer Jugend eine gute Ausbildung und somit eine gute Basis für ihr Leben
mitgeben möchte.</t>
  </si>
  <si>
    <t>Ich selbst eine wunderbare Lehrerin /einen wunderbaren Lehrer hatte, die/der
mich für diesen Beruf begeisterte.</t>
  </si>
  <si>
    <t>Ich in diesem Beruf eine Möglichkeit sehe, einen wichtigen Beitrag für unsere
Gesellschaft zu leisten.</t>
  </si>
  <si>
    <t>Wenn Sie an einer Fortbildung teilnehmen, was ist Ihnen besonders wichtig? Bewerten Sie diese Kriterien entsprechend ihrer Wichtigkeit:</t>
  </si>
  <si>
    <t xml:space="preserve">Überraschend? - Oder sowieso von Anfang an klar? Wie auch immer Ihr Ergebnis aussieht, wenn Sie sich selbst in Ihrem Arbeitsalltag beobachten, </t>
  </si>
  <si>
    <t>Besonnenheit</t>
  </si>
  <si>
    <t>Selbstverantwortung</t>
  </si>
  <si>
    <t>Kreativität</t>
  </si>
  <si>
    <t>Kompetenz</t>
  </si>
  <si>
    <t>Zusammenhalt</t>
  </si>
  <si>
    <t>Respekt</t>
  </si>
  <si>
    <t>Kritisches Denken</t>
  </si>
  <si>
    <t>Entwicklung</t>
  </si>
  <si>
    <r>
      <t xml:space="preserve">è </t>
    </r>
    <r>
      <rPr>
        <i/>
        <sz val="10"/>
        <color rgb="FF7030A0"/>
        <rFont val="Verdana"/>
        <family val="2"/>
      </rPr>
      <t>Weitere Möglichkeiten für sich zu entdecken</t>
    </r>
  </si>
  <si>
    <r>
      <t xml:space="preserve">è </t>
    </r>
    <r>
      <rPr>
        <i/>
        <sz val="10"/>
        <color rgb="FF7030A0"/>
        <rFont val="Verdana"/>
        <family val="2"/>
      </rPr>
      <t>Besser zu verstehen, was Ihre Entscheidungen maßgeblich beeinflusst</t>
    </r>
  </si>
  <si>
    <r>
      <t xml:space="preserve">è </t>
    </r>
    <r>
      <rPr>
        <i/>
        <sz val="10"/>
        <color rgb="FF7030A0"/>
        <rFont val="Verdana"/>
        <family val="2"/>
      </rPr>
      <t>Besser zu verstehen, warum Sie sich in bestimmten Situationen so verhalten, wie sie es tun.</t>
    </r>
  </si>
  <si>
    <r>
      <t xml:space="preserve">Dieses Werk ist lizenziert unter einer </t>
    </r>
    <r>
      <rPr>
        <i/>
        <sz val="11"/>
        <color rgb="FF7030A0"/>
        <rFont val="Calibri"/>
        <family val="2"/>
        <scheme val="minor"/>
      </rPr>
      <t>Creative Commons Attribution-NonCommercial-NoDerivatives 4.0 International License.</t>
    </r>
  </si>
  <si>
    <r>
      <rPr>
        <sz val="11"/>
        <color rgb="FF7030A0"/>
        <rFont val="Calibri"/>
        <family val="2"/>
        <scheme val="minor"/>
      </rPr>
      <t>Teilen</t>
    </r>
    <r>
      <rPr>
        <sz val="11"/>
        <color theme="1"/>
        <rFont val="Calibri"/>
        <family val="2"/>
        <scheme val="minor"/>
      </rPr>
      <t xml:space="preserve"> — das Material ausschließlich im selben Medium und Format (PDF oder Excel) zu kopieren und weiter zu verbreiten.</t>
    </r>
  </si>
  <si>
    <r>
      <t>Keine Bearbeitungen</t>
    </r>
    <r>
      <rPr>
        <sz val="12"/>
        <rFont val="Calibri"/>
        <family val="2"/>
        <scheme val="minor"/>
      </rPr>
      <t xml:space="preserve"> — Wenn Sie das Material remixen, verändern oder darauf anderweitig direkt aufbauen,</t>
    </r>
  </si>
  <si>
    <t>dürfen Sie die bearbeitete Fassung des Materials nicht verbreiten.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</si>
</sst>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7030A0"/>
      <name val="Wingdings"/>
      <charset val="2"/>
    </font>
    <font>
      <b/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7"/>
      <color rgb="FF7030A0"/>
      <name val="Times New Roman"/>
      <family val="1"/>
    </font>
    <font>
      <u/>
      <sz val="11"/>
      <color theme="10"/>
      <name val="Calibri"/>
      <family val="2"/>
      <scheme val="minor"/>
    </font>
    <font>
      <sz val="18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48"/>
      <color rgb="FFF6812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rgb="FF7030A0"/>
      <name val="Calibri"/>
      <family val="2"/>
      <scheme val="minor"/>
    </font>
    <font>
      <sz val="10"/>
      <color rgb="FF7030A0"/>
      <name val="Wingdings"/>
      <charset val="2"/>
    </font>
    <font>
      <i/>
      <sz val="10"/>
      <color rgb="FF7030A0"/>
      <name val="Verdana"/>
      <family val="2"/>
    </font>
    <font>
      <b/>
      <sz val="11"/>
      <color theme="4" tint="-0.249977111117893"/>
      <name val="Comic Sans MS"/>
      <family val="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D3E070"/>
      </left>
      <right style="thick">
        <color rgb="FFD3E070"/>
      </right>
      <top style="thick">
        <color rgb="FFD3E070"/>
      </top>
      <bottom style="thick">
        <color rgb="FFD3E070"/>
      </bottom>
      <diagonal/>
    </border>
    <border>
      <left style="thick">
        <color rgb="FFD3E070"/>
      </left>
      <right style="thick">
        <color rgb="FFD3E070"/>
      </right>
      <top style="thick">
        <color rgb="FFD3E070"/>
      </top>
      <bottom/>
      <diagonal/>
    </border>
    <border>
      <left style="thick">
        <color rgb="FFD3E070"/>
      </left>
      <right style="thick">
        <color rgb="FFD3E070"/>
      </right>
      <top/>
      <bottom style="thick">
        <color rgb="FFD3E070"/>
      </bottom>
      <diagonal/>
    </border>
    <border>
      <left/>
      <right style="thick">
        <color rgb="FFD3E070"/>
      </right>
      <top style="thick">
        <color rgb="FFD3E070"/>
      </top>
      <bottom style="thick">
        <color rgb="FFD3E070"/>
      </bottom>
      <diagonal/>
    </border>
    <border>
      <left/>
      <right style="thick">
        <color rgb="FFD3E070"/>
      </right>
      <top/>
      <bottom style="thick">
        <color rgb="FFD3E070"/>
      </bottom>
      <diagonal/>
    </border>
    <border>
      <left style="medium">
        <color rgb="FFD3E070"/>
      </left>
      <right style="medium">
        <color rgb="FFD3E070"/>
      </right>
      <top style="medium">
        <color rgb="FFD3E070"/>
      </top>
      <bottom style="medium">
        <color rgb="FFD3E070"/>
      </bottom>
      <diagonal/>
    </border>
    <border>
      <left/>
      <right style="medium">
        <color rgb="FFD3E070"/>
      </right>
      <top style="medium">
        <color rgb="FFD3E070"/>
      </top>
      <bottom style="medium">
        <color rgb="FFD3E070"/>
      </bottom>
      <diagonal/>
    </border>
    <border>
      <left style="medium">
        <color rgb="FFD3E070"/>
      </left>
      <right style="medium">
        <color rgb="FFD3E070"/>
      </right>
      <top/>
      <bottom style="medium">
        <color rgb="FFD3E070"/>
      </bottom>
      <diagonal/>
    </border>
    <border>
      <left/>
      <right style="medium">
        <color rgb="FFD3E070"/>
      </right>
      <top/>
      <bottom style="medium">
        <color rgb="FFD3E07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12" fillId="0" borderId="0" xfId="0" applyFont="1"/>
    <xf numFmtId="0" fontId="1" fillId="0" borderId="0" xfId="0" applyFont="1"/>
    <xf numFmtId="0" fontId="14" fillId="0" borderId="0" xfId="0" applyFont="1"/>
    <xf numFmtId="0" fontId="11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6"/>
    </xf>
    <xf numFmtId="0" fontId="16" fillId="0" borderId="0" xfId="0" applyFont="1" applyAlignment="1">
      <alignment horizontal="left" vertical="center"/>
    </xf>
    <xf numFmtId="0" fontId="19" fillId="0" borderId="0" xfId="1"/>
    <xf numFmtId="0" fontId="20" fillId="0" borderId="0" xfId="0" applyFont="1" applyAlignment="1">
      <alignment horizontal="left" vertical="center"/>
    </xf>
    <xf numFmtId="0" fontId="13" fillId="0" borderId="0" xfId="0" applyFont="1"/>
    <xf numFmtId="0" fontId="7" fillId="0" borderId="1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 indent="4"/>
    </xf>
    <xf numFmtId="0" fontId="10" fillId="0" borderId="0" xfId="0" applyFont="1"/>
    <xf numFmtId="0" fontId="3" fillId="0" borderId="0" xfId="0" applyFont="1"/>
    <xf numFmtId="0" fontId="9" fillId="0" borderId="0" xfId="0" applyFont="1" applyAlignment="1">
      <alignment horizontal="left" vertical="center" indent="4"/>
    </xf>
    <xf numFmtId="0" fontId="17" fillId="0" borderId="0" xfId="0" applyFont="1"/>
    <xf numFmtId="49" fontId="7" fillId="0" borderId="9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9" fillId="0" borderId="0" xfId="1" applyProtection="1"/>
    <xf numFmtId="0" fontId="24" fillId="0" borderId="0" xfId="0" applyFont="1" applyAlignment="1">
      <alignment horizontal="justify" vertical="center"/>
    </xf>
    <xf numFmtId="0" fontId="23" fillId="0" borderId="0" xfId="0" applyFont="1"/>
    <xf numFmtId="0" fontId="22" fillId="0" borderId="0" xfId="0" applyFont="1" applyAlignment="1">
      <alignment horizontal="justify" vertical="center"/>
    </xf>
    <xf numFmtId="0" fontId="15" fillId="0" borderId="0" xfId="0" applyFont="1"/>
    <xf numFmtId="49" fontId="6" fillId="0" borderId="14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6" fillId="0" borderId="9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6"/>
    </xf>
    <xf numFmtId="0" fontId="0" fillId="0" borderId="0" xfId="0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Mein BedürfnisTyp-Profil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Auswertung!$B$24:$B$28</c:f>
              <c:strCache>
                <c:ptCount val="5"/>
                <c:pt idx="0">
                  <c:v>Liebe und Zugehörigkeit</c:v>
                </c:pt>
                <c:pt idx="1">
                  <c:v>Sicherheit und Überleben</c:v>
                </c:pt>
                <c:pt idx="2">
                  <c:v>Macht</c:v>
                </c:pt>
                <c:pt idx="3">
                  <c:v>Spaß</c:v>
                </c:pt>
                <c:pt idx="4">
                  <c:v>Freiheit</c:v>
                </c:pt>
              </c:strCache>
            </c:strRef>
          </c:cat>
          <c:val>
            <c:numRef>
              <c:f>Auswertung!$C$24:$C$28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3-4DC7-B0DC-48178811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1446931424"/>
        <c:axId val="1447374688"/>
      </c:barChart>
      <c:catAx>
        <c:axId val="144693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7374688"/>
        <c:crosses val="autoZero"/>
        <c:auto val="1"/>
        <c:lblAlgn val="ctr"/>
        <c:lblOffset val="100"/>
        <c:noMultiLvlLbl val="0"/>
      </c:catAx>
      <c:valAx>
        <c:axId val="14473746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93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hyperlink" Target="#Einleitung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Fragebogen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Auswertung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'Bed&#252;rfnisTyp-Profi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jpg"/><Relationship Id="rId1" Type="http://schemas.openxmlformats.org/officeDocument/2006/relationships/hyperlink" Target="#Einleitu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87313</xdr:rowOff>
    </xdr:from>
    <xdr:to>
      <xdr:col>7</xdr:col>
      <xdr:colOff>140335</xdr:colOff>
      <xdr:row>21</xdr:row>
      <xdr:rowOff>127953</xdr:rowOff>
    </xdr:to>
    <xdr:pic>
      <xdr:nvPicPr>
        <xdr:cNvPr id="2" name="image28.jpg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3AC29874-C141-4A0B-9D83-87BDC1A2C2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2278063"/>
          <a:ext cx="5426710" cy="1683703"/>
        </a:xfrm>
        <a:prstGeom prst="rect">
          <a:avLst/>
        </a:prstGeom>
        <a:ln/>
      </xdr:spPr>
    </xdr:pic>
    <xdr:clientData/>
  </xdr:twoCellAnchor>
  <xdr:twoCellAnchor>
    <xdr:from>
      <xdr:col>0</xdr:col>
      <xdr:colOff>0</xdr:colOff>
      <xdr:row>28</xdr:row>
      <xdr:rowOff>139700</xdr:rowOff>
    </xdr:from>
    <xdr:to>
      <xdr:col>2</xdr:col>
      <xdr:colOff>158750</xdr:colOff>
      <xdr:row>31</xdr:row>
      <xdr:rowOff>76200</xdr:rowOff>
    </xdr:to>
    <xdr:pic>
      <xdr:nvPicPr>
        <xdr:cNvPr id="4" name="Grafik 1252133817" descr="^DD49E969C8C275A0BF0095F3F01442BBA23C6B6D6D2A977CE4^pimgpsh_fullsize_distr">
          <a:extLst>
            <a:ext uri="{FF2B5EF4-FFF2-40B4-BE49-F238E27FC236}">
              <a16:creationId xmlns:a16="http://schemas.microsoft.com/office/drawing/2014/main" id="{9674098B-F23D-43C5-B4FD-71C9B282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7600"/>
          <a:ext cx="168275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12700</xdr:rowOff>
    </xdr:from>
    <xdr:to>
      <xdr:col>14</xdr:col>
      <xdr:colOff>0</xdr:colOff>
      <xdr:row>33</xdr:row>
      <xdr:rowOff>113614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9AA872A-DBA1-4CDE-9ABA-E6D5FF710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49" r="885" b="-1595"/>
        <a:stretch/>
      </xdr:blipFill>
      <xdr:spPr>
        <a:xfrm>
          <a:off x="0" y="5880100"/>
          <a:ext cx="10668000" cy="1243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25400</xdr:colOff>
      <xdr:row>12</xdr:row>
      <xdr:rowOff>73356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FD45AF1E-E924-4891-8C9F-1B67CB2E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0693400" cy="2359356"/>
        </a:xfrm>
        <a:prstGeom prst="rect">
          <a:avLst/>
        </a:prstGeom>
      </xdr:spPr>
    </xdr:pic>
    <xdr:clientData/>
  </xdr:twoCellAnchor>
  <xdr:twoCellAnchor>
    <xdr:from>
      <xdr:col>11</xdr:col>
      <xdr:colOff>134938</xdr:colOff>
      <xdr:row>22</xdr:row>
      <xdr:rowOff>241300</xdr:rowOff>
    </xdr:from>
    <xdr:to>
      <xdr:col>13</xdr:col>
      <xdr:colOff>31750</xdr:colOff>
      <xdr:row>25</xdr:row>
      <xdr:rowOff>39688</xdr:rowOff>
    </xdr:to>
    <xdr:sp macro="" textlink="">
      <xdr:nvSpPr>
        <xdr:cNvPr id="14" name="Pfeil: gestreift nach recht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F986A4-D42E-4BF6-9506-F8B9DA93C4AC}"/>
            </a:ext>
          </a:extLst>
        </xdr:cNvPr>
        <xdr:cNvSpPr/>
      </xdr:nvSpPr>
      <xdr:spPr>
        <a:xfrm>
          <a:off x="8516938" y="4257675"/>
          <a:ext cx="1420812" cy="941388"/>
        </a:xfrm>
        <a:prstGeom prst="stripedRightArrow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zur</a:t>
          </a:r>
        </a:p>
        <a:p>
          <a:pPr algn="l"/>
          <a:r>
            <a:rPr lang="de-AT" sz="1100"/>
            <a:t>Einleitung</a:t>
          </a:r>
        </a:p>
      </xdr:txBody>
    </xdr:sp>
    <xdr:clientData/>
  </xdr:twoCellAnchor>
  <xdr:twoCellAnchor>
    <xdr:from>
      <xdr:col>4</xdr:col>
      <xdr:colOff>436563</xdr:colOff>
      <xdr:row>30</xdr:row>
      <xdr:rowOff>46037</xdr:rowOff>
    </xdr:from>
    <xdr:to>
      <xdr:col>13</xdr:col>
      <xdr:colOff>651828</xdr:colOff>
      <xdr:row>33</xdr:row>
      <xdr:rowOff>130175</xdr:rowOff>
    </xdr:to>
    <xdr:sp macro="" textlink="">
      <xdr:nvSpPr>
        <xdr:cNvPr id="5" name="Ορθογώνιο 4">
          <a:extLst>
            <a:ext uri="{FF2B5EF4-FFF2-40B4-BE49-F238E27FC236}">
              <a16:creationId xmlns:a16="http://schemas.microsoft.com/office/drawing/2014/main" id="{6EF031B1-250F-B4CC-0E51-EE8B4B55E009}"/>
            </a:ext>
          </a:extLst>
        </xdr:cNvPr>
        <xdr:cNvSpPr/>
      </xdr:nvSpPr>
      <xdr:spPr>
        <a:xfrm>
          <a:off x="3484563" y="6261100"/>
          <a:ext cx="7073265" cy="631825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/>
        <a:p>
          <a:pPr algn="r">
            <a:lnSpc>
              <a:spcPct val="90000"/>
            </a:lnSpc>
          </a:pPr>
          <a:r>
            <a:rPr lang="de-AT" sz="900" kern="1200">
              <a:solidFill>
                <a:srgbClr val="FFFFFF"/>
              </a:solidFill>
              <a:effectLst/>
              <a:latin typeface="Calibri Light" panose="020F0302020204030204" pitchFamily="34" charset="0"/>
              <a:ea typeface="MyriadPro-Regular"/>
              <a:cs typeface="Times New Roman" panose="02020603050405020304" pitchFamily="18" charset="0"/>
            </a:rPr>
            <a:t>Dieses Projekt wurde mit Unterstützung der Europäischen Kommission finanziert. Die Verantwortung für den Inhalt</a:t>
          </a:r>
          <a:br>
            <a:rPr lang="de-AT" sz="900" kern="1200">
              <a:solidFill>
                <a:srgbClr val="FFFFFF"/>
              </a:solidFill>
              <a:effectLst/>
              <a:latin typeface="Calibri Light" panose="020F0302020204030204" pitchFamily="34" charset="0"/>
              <a:ea typeface="MyriadPro-Regular"/>
              <a:cs typeface="Times New Roman" panose="02020603050405020304" pitchFamily="18" charset="0"/>
            </a:rPr>
          </a:br>
          <a:r>
            <a:rPr lang="de-AT" sz="900" kern="1200">
              <a:solidFill>
                <a:srgbClr val="FFFFFF"/>
              </a:solidFill>
              <a:effectLst/>
              <a:latin typeface="Calibri Light" panose="020F0302020204030204" pitchFamily="34" charset="0"/>
              <a:ea typeface="MyriadPro-Regular"/>
              <a:cs typeface="Times New Roman" panose="02020603050405020304" pitchFamily="18" charset="0"/>
            </a:rPr>
            <a:t>dieser Veröffentlichung trägt allein der Verfasser; die Kommission haftet nicht für die weitere Verwendung der darin enthaltenen Angaben.</a:t>
          </a:r>
          <a:endParaRPr lang="de-AT" sz="1200">
            <a:effectLst/>
            <a:latin typeface="Calibri" panose="020F0502020204030204" pitchFamily="34" charset="0"/>
            <a:ea typeface="MyriadPro-Regular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48491</xdr:colOff>
      <xdr:row>31</xdr:row>
      <xdr:rowOff>12699</xdr:rowOff>
    </xdr:from>
    <xdr:to>
      <xdr:col>9</xdr:col>
      <xdr:colOff>0</xdr:colOff>
      <xdr:row>35</xdr:row>
      <xdr:rowOff>180108</xdr:rowOff>
    </xdr:to>
    <xdr:sp macro="" textlink="">
      <xdr:nvSpPr>
        <xdr:cNvPr id="3" name="Pfeil: gestreift nach recht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D337B-30E6-49EC-A5B2-341895E8A896}"/>
            </a:ext>
          </a:extLst>
        </xdr:cNvPr>
        <xdr:cNvSpPr/>
      </xdr:nvSpPr>
      <xdr:spPr>
        <a:xfrm>
          <a:off x="7010400" y="5928590"/>
          <a:ext cx="1226127" cy="88784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>
              <a:solidFill>
                <a:schemeClr val="bg1"/>
              </a:solidFill>
            </a:rPr>
            <a:t>zum</a:t>
          </a:r>
        </a:p>
        <a:p>
          <a:pPr algn="l"/>
          <a:r>
            <a:rPr lang="de-AT" sz="1100">
              <a:solidFill>
                <a:schemeClr val="bg1"/>
              </a:solidFill>
            </a:rPr>
            <a:t>Fragebogen</a:t>
          </a:r>
        </a:p>
      </xdr:txBody>
    </xdr:sp>
    <xdr:clientData/>
  </xdr:twoCellAnchor>
  <xdr:twoCellAnchor editAs="oneCell">
    <xdr:from>
      <xdr:col>6</xdr:col>
      <xdr:colOff>290945</xdr:colOff>
      <xdr:row>0</xdr:row>
      <xdr:rowOff>145472</xdr:rowOff>
    </xdr:from>
    <xdr:to>
      <xdr:col>9</xdr:col>
      <xdr:colOff>760499</xdr:colOff>
      <xdr:row>2</xdr:row>
      <xdr:rowOff>90053</xdr:rowOff>
    </xdr:to>
    <xdr:pic>
      <xdr:nvPicPr>
        <xdr:cNvPr id="5" name="Grafik 4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DE9E5377-7F20-4B53-9554-EFC57F4B02B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71509" y="145472"/>
          <a:ext cx="1425517" cy="491836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615950</xdr:colOff>
      <xdr:row>29</xdr:row>
      <xdr:rowOff>196850</xdr:rowOff>
    </xdr:from>
    <xdr:to>
      <xdr:col>9</xdr:col>
      <xdr:colOff>0</xdr:colOff>
      <xdr:row>29</xdr:row>
      <xdr:rowOff>568960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80DAB92A-BB2A-4767-9DBA-79A79484A65F}"/>
            </a:ext>
          </a:extLst>
        </xdr:cNvPr>
        <xdr:cNvSpPr/>
      </xdr:nvSpPr>
      <xdr:spPr>
        <a:xfrm flipH="1">
          <a:off x="5904865" y="3342640"/>
          <a:ext cx="3689985" cy="372110"/>
        </a:xfrm>
        <a:prstGeom prst="rtTriangle">
          <a:avLst/>
        </a:prstGeom>
        <a:solidFill>
          <a:srgbClr val="A6B727">
            <a:lumMod val="20000"/>
            <a:lumOff val="80000"/>
          </a:srgbClr>
        </a:solidFill>
        <a:ln w="12700" cap="flat" cmpd="sng" algn="ctr">
          <a:solidFill>
            <a:srgbClr val="FEC306">
              <a:lumMod val="20000"/>
              <a:lumOff val="8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e-AT"/>
        </a:p>
      </xdr:txBody>
    </xdr:sp>
    <xdr:clientData/>
  </xdr:twoCellAnchor>
  <xdr:twoCellAnchor>
    <xdr:from>
      <xdr:col>4</xdr:col>
      <xdr:colOff>71121</xdr:colOff>
      <xdr:row>94</xdr:row>
      <xdr:rowOff>103777</xdr:rowOff>
    </xdr:from>
    <xdr:to>
      <xdr:col>8</xdr:col>
      <xdr:colOff>130086</xdr:colOff>
      <xdr:row>99</xdr:row>
      <xdr:rowOff>72934</xdr:rowOff>
    </xdr:to>
    <xdr:sp macro="" textlink="">
      <xdr:nvSpPr>
        <xdr:cNvPr id="12" name="Pfeil: gestreift nach recht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DEE56-38F3-4086-97BF-33D25472F728}"/>
            </a:ext>
          </a:extLst>
        </xdr:cNvPr>
        <xdr:cNvSpPr/>
      </xdr:nvSpPr>
      <xdr:spPr>
        <a:xfrm>
          <a:off x="6273801" y="21310237"/>
          <a:ext cx="1339125" cy="883557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zur</a:t>
          </a:r>
        </a:p>
        <a:p>
          <a:pPr algn="l"/>
          <a:r>
            <a:rPr lang="de-AT" sz="1100"/>
            <a:t>Auswertung</a:t>
          </a:r>
        </a:p>
      </xdr:txBody>
    </xdr:sp>
    <xdr:clientData/>
  </xdr:twoCellAnchor>
  <xdr:twoCellAnchor editAs="oneCell">
    <xdr:from>
      <xdr:col>4</xdr:col>
      <xdr:colOff>133350</xdr:colOff>
      <xdr:row>0</xdr:row>
      <xdr:rowOff>41910</xdr:rowOff>
    </xdr:from>
    <xdr:to>
      <xdr:col>8</xdr:col>
      <xdr:colOff>243840</xdr:colOff>
      <xdr:row>1</xdr:row>
      <xdr:rowOff>105410</xdr:rowOff>
    </xdr:to>
    <xdr:pic>
      <xdr:nvPicPr>
        <xdr:cNvPr id="13" name="Grafik 12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5E5891E2-7246-4631-BDDD-460989D7EF3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336030" y="41910"/>
          <a:ext cx="1390650" cy="429260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21</xdr:row>
      <xdr:rowOff>120650</xdr:rowOff>
    </xdr:from>
    <xdr:to>
      <xdr:col>14</xdr:col>
      <xdr:colOff>679450</xdr:colOff>
      <xdr:row>26</xdr:row>
      <xdr:rowOff>69850</xdr:rowOff>
    </xdr:to>
    <xdr:sp macro="" textlink="">
      <xdr:nvSpPr>
        <xdr:cNvPr id="6" name="Pfeil: gestreift nach recht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8DA6C-5170-4CA0-9A45-91FAA314ADFC}"/>
            </a:ext>
          </a:extLst>
        </xdr:cNvPr>
        <xdr:cNvSpPr/>
      </xdr:nvSpPr>
      <xdr:spPr>
        <a:xfrm>
          <a:off x="7867650" y="4476750"/>
          <a:ext cx="1485900" cy="9144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900"/>
            <a:t>zum</a:t>
          </a:r>
        </a:p>
        <a:p>
          <a:pPr algn="l"/>
          <a:r>
            <a:rPr lang="de-AT" sz="900"/>
            <a:t>BedürfnisTyp-Profil</a:t>
          </a:r>
        </a:p>
      </xdr:txBody>
    </xdr:sp>
    <xdr:clientData/>
  </xdr:twoCellAnchor>
  <xdr:twoCellAnchor editAs="oneCell">
    <xdr:from>
      <xdr:col>13</xdr:col>
      <xdr:colOff>127000</xdr:colOff>
      <xdr:row>0</xdr:row>
      <xdr:rowOff>0</xdr:rowOff>
    </xdr:from>
    <xdr:to>
      <xdr:col>15</xdr:col>
      <xdr:colOff>8890</xdr:colOff>
      <xdr:row>1</xdr:row>
      <xdr:rowOff>63500</xdr:rowOff>
    </xdr:to>
    <xdr:pic>
      <xdr:nvPicPr>
        <xdr:cNvPr id="7" name="Grafik 6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96ECEAD8-7DF3-4554-93BD-676BF3DD94C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778750" y="0"/>
          <a:ext cx="1405890" cy="425450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14112</xdr:rowOff>
    </xdr:from>
    <xdr:to>
      <xdr:col>9</xdr:col>
      <xdr:colOff>0</xdr:colOff>
      <xdr:row>24</xdr:row>
      <xdr:rowOff>14111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D6B8BD-4E8B-4655-8902-3800B1F09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91722</xdr:colOff>
      <xdr:row>0</xdr:row>
      <xdr:rowOff>0</xdr:rowOff>
    </xdr:from>
    <xdr:to>
      <xdr:col>8</xdr:col>
      <xdr:colOff>735612</xdr:colOff>
      <xdr:row>2</xdr:row>
      <xdr:rowOff>58561</xdr:rowOff>
    </xdr:to>
    <xdr:pic>
      <xdr:nvPicPr>
        <xdr:cNvPr id="3" name="Grafik 2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95F9C731-EA64-45BF-B18C-67BEE656742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425722" y="0"/>
          <a:ext cx="1405890" cy="425450"/>
        </a:xfrm>
        <a:prstGeom prst="rect">
          <a:avLst/>
        </a:prstGeom>
        <a:ln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100330</xdr:colOff>
      <xdr:row>24</xdr:row>
      <xdr:rowOff>156210</xdr:rowOff>
    </xdr:from>
    <xdr:to>
      <xdr:col>9</xdr:col>
      <xdr:colOff>632460</xdr:colOff>
      <xdr:row>29</xdr:row>
      <xdr:rowOff>111760</xdr:rowOff>
    </xdr:to>
    <xdr:sp macro="" textlink="">
      <xdr:nvSpPr>
        <xdr:cNvPr id="3" name="Pfeil: gestreift nach recht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5E6AA-FB63-4403-BA49-FB0C632AC9E3}"/>
            </a:ext>
          </a:extLst>
        </xdr:cNvPr>
        <xdr:cNvSpPr/>
      </xdr:nvSpPr>
      <xdr:spPr>
        <a:xfrm flipH="1">
          <a:off x="5342890" y="4888230"/>
          <a:ext cx="1324610" cy="86995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zurück zur Einleitung</a:t>
          </a:r>
        </a:p>
      </xdr:txBody>
    </xdr:sp>
    <xdr:clientData/>
  </xdr:twoCellAnchor>
  <xdr:twoCellAnchor editAs="oneCell">
    <xdr:from>
      <xdr:col>9</xdr:col>
      <xdr:colOff>127000</xdr:colOff>
      <xdr:row>0</xdr:row>
      <xdr:rowOff>0</xdr:rowOff>
    </xdr:from>
    <xdr:to>
      <xdr:col>11</xdr:col>
      <xdr:colOff>8890</xdr:colOff>
      <xdr:row>1</xdr:row>
      <xdr:rowOff>127000</xdr:rowOff>
    </xdr:to>
    <xdr:pic>
      <xdr:nvPicPr>
        <xdr:cNvPr id="4" name="Grafik 3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24278B0D-7A88-41FC-AC83-1B832D428FC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956300" y="0"/>
          <a:ext cx="1405890" cy="42545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42334</xdr:colOff>
      <xdr:row>3</xdr:row>
      <xdr:rowOff>126999</xdr:rowOff>
    </xdr:from>
    <xdr:to>
      <xdr:col>3</xdr:col>
      <xdr:colOff>404708</xdr:colOff>
      <xdr:row>6</xdr:row>
      <xdr:rowOff>52069</xdr:rowOff>
    </xdr:to>
    <xdr:pic>
      <xdr:nvPicPr>
        <xdr:cNvPr id="6" name="Bild 2">
          <a:extLst>
            <a:ext uri="{FF2B5EF4-FFF2-40B4-BE49-F238E27FC236}">
              <a16:creationId xmlns:a16="http://schemas.microsoft.com/office/drawing/2014/main" id="{7A633D94-07CC-207B-42DC-959863CC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795866"/>
          <a:ext cx="1386840" cy="483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creativecommons.org/licenses/by-nc-sa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528F-C9BE-4F06-9754-1C2C7F8D6C85}">
  <sheetPr>
    <pageSetUpPr fitToPage="1"/>
  </sheetPr>
  <dimension ref="A19:B27"/>
  <sheetViews>
    <sheetView showGridLines="0" tabSelected="1" zoomScale="80" zoomScaleNormal="80" workbookViewId="0">
      <selection activeCell="Q75" sqref="Q75"/>
    </sheetView>
  </sheetViews>
  <sheetFormatPr baseColWidth="10" defaultColWidth="10.90625" defaultRowHeight="14.5" x14ac:dyDescent="0.35"/>
  <sheetData>
    <row r="19" spans="1:2" x14ac:dyDescent="0.35">
      <c r="A19" s="39" t="s">
        <v>71</v>
      </c>
    </row>
    <row r="23" spans="1:2" ht="61.5" x14ac:dyDescent="1.35">
      <c r="B23" s="40" t="s">
        <v>72</v>
      </c>
    </row>
    <row r="26" spans="1:2" ht="21" x14ac:dyDescent="0.35">
      <c r="A26" s="41" t="s">
        <v>73</v>
      </c>
    </row>
    <row r="27" spans="1:2" ht="18.5" x14ac:dyDescent="0.45">
      <c r="A27" s="42" t="s">
        <v>70</v>
      </c>
    </row>
  </sheetData>
  <sheetProtection algorithmName="SHA-512" hashValue="ZptM9/M4rC/UuLMKzN+60mOOZPEe0rKl5e3SurwcYxCDc6dhK6hG/IP0jGSRCwZXm+uFiu9Xf3rqqA47ELAsgg==" saltValue="q8kiyGpw9hA61a5qCn/uiA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6DA8-9320-4FEB-B561-6FB70FC6D658}">
  <sheetPr>
    <pageSetUpPr fitToPage="1"/>
  </sheetPr>
  <dimension ref="A1:I34"/>
  <sheetViews>
    <sheetView showGridLines="0" topLeftCell="A22" zoomScale="110" zoomScaleNormal="110" workbookViewId="0">
      <selection activeCell="C34" sqref="C34"/>
    </sheetView>
  </sheetViews>
  <sheetFormatPr baseColWidth="10" defaultColWidth="10.90625" defaultRowHeight="14.5" x14ac:dyDescent="0.35"/>
  <cols>
    <col min="1" max="1" width="4" customWidth="1"/>
    <col min="3" max="3" width="76.6328125" customWidth="1"/>
    <col min="4" max="9" width="4.6328125" customWidth="1"/>
  </cols>
  <sheetData>
    <row r="1" spans="2:2" ht="28.5" x14ac:dyDescent="0.65">
      <c r="B1" s="17" t="s">
        <v>74</v>
      </c>
    </row>
    <row r="3" spans="2:2" x14ac:dyDescent="0.35">
      <c r="B3" t="s">
        <v>75</v>
      </c>
    </row>
    <row r="5" spans="2:2" x14ac:dyDescent="0.35">
      <c r="B5" t="s">
        <v>79</v>
      </c>
    </row>
    <row r="7" spans="2:2" x14ac:dyDescent="0.35">
      <c r="B7" t="s">
        <v>76</v>
      </c>
    </row>
    <row r="8" spans="2:2" x14ac:dyDescent="0.35">
      <c r="B8" t="s">
        <v>77</v>
      </c>
    </row>
    <row r="10" spans="2:2" x14ac:dyDescent="0.35">
      <c r="B10" s="26" t="s">
        <v>188</v>
      </c>
    </row>
    <row r="11" spans="2:2" x14ac:dyDescent="0.35">
      <c r="B11" s="26" t="s">
        <v>187</v>
      </c>
    </row>
    <row r="12" spans="2:2" x14ac:dyDescent="0.35">
      <c r="B12" s="26" t="s">
        <v>186</v>
      </c>
    </row>
    <row r="14" spans="2:2" x14ac:dyDescent="0.35">
      <c r="B14" t="s">
        <v>170</v>
      </c>
    </row>
    <row r="16" spans="2:2" x14ac:dyDescent="0.35">
      <c r="B16" s="27" t="s">
        <v>78</v>
      </c>
    </row>
    <row r="18" spans="1:9" x14ac:dyDescent="0.35">
      <c r="B18" t="s">
        <v>80</v>
      </c>
    </row>
    <row r="19" spans="1:9" x14ac:dyDescent="0.35">
      <c r="B19" t="s">
        <v>81</v>
      </c>
    </row>
    <row r="20" spans="1:9" ht="15.5" x14ac:dyDescent="0.35">
      <c r="B20" s="28" t="s">
        <v>82</v>
      </c>
    </row>
    <row r="22" spans="1:9" x14ac:dyDescent="0.35">
      <c r="B22" t="s">
        <v>83</v>
      </c>
    </row>
    <row r="23" spans="1:9" ht="18.5" x14ac:dyDescent="0.45">
      <c r="A23" s="29"/>
      <c r="B23" s="15" t="s">
        <v>167</v>
      </c>
    </row>
    <row r="24" spans="1:9" ht="18.5" x14ac:dyDescent="0.45">
      <c r="A24" s="29"/>
      <c r="B24" s="15"/>
    </row>
    <row r="25" spans="1:9" ht="15" thickBot="1" x14ac:dyDescent="0.4">
      <c r="B25" s="30" t="s">
        <v>166</v>
      </c>
    </row>
    <row r="26" spans="1:9" ht="16.25" customHeight="1" thickTop="1" x14ac:dyDescent="0.35">
      <c r="B26" s="74">
        <v>1</v>
      </c>
      <c r="C26" s="72" t="s">
        <v>85</v>
      </c>
      <c r="D26" s="70">
        <v>0</v>
      </c>
      <c r="E26" s="70">
        <v>1</v>
      </c>
      <c r="F26" s="70">
        <v>2</v>
      </c>
      <c r="G26" s="70">
        <v>3</v>
      </c>
      <c r="H26" s="70">
        <v>4</v>
      </c>
      <c r="I26" s="70">
        <v>5</v>
      </c>
    </row>
    <row r="27" spans="1:9" ht="6.65" customHeight="1" thickBot="1" x14ac:dyDescent="0.4">
      <c r="B27" s="75"/>
      <c r="C27" s="73"/>
      <c r="D27" s="71"/>
      <c r="E27" s="71"/>
      <c r="F27" s="71"/>
      <c r="G27" s="71"/>
      <c r="H27" s="71"/>
      <c r="I27" s="71"/>
    </row>
    <row r="28" spans="1:9" ht="18.649999999999999" customHeight="1" thickTop="1" thickBot="1" x14ac:dyDescent="0.4">
      <c r="B28" s="31" t="s">
        <v>27</v>
      </c>
      <c r="C28" s="32" t="s">
        <v>86</v>
      </c>
      <c r="D28" s="33"/>
      <c r="E28" s="33"/>
      <c r="F28" s="33"/>
      <c r="G28" s="33"/>
      <c r="H28" s="34">
        <v>4</v>
      </c>
      <c r="I28" s="33"/>
    </row>
    <row r="29" spans="1:9" ht="16" thickTop="1" x14ac:dyDescent="0.35">
      <c r="B29" s="35"/>
      <c r="C29" s="36"/>
      <c r="D29" s="37"/>
      <c r="E29" s="37"/>
      <c r="F29" s="37"/>
      <c r="G29" s="37"/>
      <c r="H29" s="37"/>
      <c r="I29" s="37"/>
    </row>
    <row r="30" spans="1:9" x14ac:dyDescent="0.35">
      <c r="B30" t="s">
        <v>168</v>
      </c>
    </row>
    <row r="31" spans="1:9" x14ac:dyDescent="0.35">
      <c r="B31" t="s">
        <v>169</v>
      </c>
    </row>
    <row r="34" spans="3:3" x14ac:dyDescent="0.35">
      <c r="C34" s="38" t="s">
        <v>84</v>
      </c>
    </row>
  </sheetData>
  <sheetProtection algorithmName="SHA-512" hashValue="gWl36X9zGm2RabEiB1e3X8SkOqjSZaO1gPPLPNXBfWY4bPxzptg0i6aDWodneBprA3Uqf3PFUftkvkQhHbQlCA==" saltValue="KiXjJzed07UFSIirupBZQg==" spinCount="100000" sheet="1" objects="1" scenarios="1" selectLockedCells="1"/>
  <mergeCells count="8">
    <mergeCell ref="H26:H27"/>
    <mergeCell ref="C26:C27"/>
    <mergeCell ref="I26:I27"/>
    <mergeCell ref="B26:B27"/>
    <mergeCell ref="D26:D27"/>
    <mergeCell ref="E26:E27"/>
    <mergeCell ref="F26:F27"/>
    <mergeCell ref="G26:G27"/>
  </mergeCells>
  <hyperlinks>
    <hyperlink ref="C34" location="Urheberrechte!C34" display="Erklärung zu den Urheberrechten:" xr:uid="{B04C5CF0-5A68-48A9-90B7-1B80F5BE0FA9}"/>
  </hyperlinks>
  <pageMargins left="0.70866141732283472" right="0.70866141732283472" top="0.78740157480314965" bottom="0.78740157480314965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65B9-CF6D-40C1-99EE-5EF669A175C1}">
  <dimension ref="B1:I93"/>
  <sheetViews>
    <sheetView showGridLines="0" topLeftCell="A79" zoomScale="70" zoomScaleNormal="70" workbookViewId="0">
      <selection activeCell="D5" sqref="D5"/>
    </sheetView>
  </sheetViews>
  <sheetFormatPr baseColWidth="10" defaultColWidth="10.90625" defaultRowHeight="14.5" x14ac:dyDescent="0.35"/>
  <cols>
    <col min="1" max="1" width="4.81640625" customWidth="1"/>
    <col min="2" max="2" width="5.1796875" bestFit="1" customWidth="1"/>
    <col min="3" max="3" width="86.90625" customWidth="1"/>
    <col min="4" max="9" width="4.6328125" customWidth="1"/>
  </cols>
  <sheetData>
    <row r="1" spans="2:9" ht="28.5" x14ac:dyDescent="0.65">
      <c r="B1" s="17" t="s">
        <v>72</v>
      </c>
    </row>
    <row r="2" spans="2:9" ht="15" thickBot="1" x14ac:dyDescent="0.4"/>
    <row r="3" spans="2:9" ht="16.25" customHeight="1" thickTop="1" x14ac:dyDescent="0.35">
      <c r="B3" s="74">
        <v>1</v>
      </c>
      <c r="C3" s="72" t="s">
        <v>172</v>
      </c>
      <c r="D3" s="70">
        <v>0</v>
      </c>
      <c r="E3" s="70">
        <v>1</v>
      </c>
      <c r="F3" s="70">
        <v>2</v>
      </c>
      <c r="G3" s="70">
        <v>3</v>
      </c>
      <c r="H3" s="70">
        <v>4</v>
      </c>
      <c r="I3" s="70">
        <v>5</v>
      </c>
    </row>
    <row r="4" spans="2:9" ht="15" thickBot="1" x14ac:dyDescent="0.4">
      <c r="B4" s="75"/>
      <c r="C4" s="73"/>
      <c r="D4" s="71"/>
      <c r="E4" s="71"/>
      <c r="F4" s="71"/>
      <c r="G4" s="71"/>
      <c r="H4" s="71"/>
      <c r="I4" s="71"/>
    </row>
    <row r="5" spans="2:9" ht="18" customHeight="1" thickTop="1" thickBot="1" x14ac:dyDescent="0.4">
      <c r="B5" s="59" t="s">
        <v>27</v>
      </c>
      <c r="C5" s="67" t="s">
        <v>86</v>
      </c>
      <c r="D5" s="25"/>
      <c r="E5" s="25"/>
      <c r="F5" s="25"/>
      <c r="G5" s="25"/>
      <c r="H5" s="25"/>
      <c r="I5" s="25"/>
    </row>
    <row r="6" spans="2:9" ht="18" customHeight="1" thickTop="1" thickBot="1" x14ac:dyDescent="0.4">
      <c r="B6" s="59" t="s">
        <v>1</v>
      </c>
      <c r="C6" s="60" t="s">
        <v>87</v>
      </c>
      <c r="D6" s="25"/>
      <c r="E6" s="25"/>
      <c r="F6" s="25"/>
      <c r="G6" s="25"/>
      <c r="H6" s="25"/>
      <c r="I6" s="25"/>
    </row>
    <row r="7" spans="2:9" ht="18" customHeight="1" thickTop="1" thickBot="1" x14ac:dyDescent="0.4">
      <c r="B7" s="59" t="s">
        <v>40</v>
      </c>
      <c r="C7" s="60" t="s">
        <v>88</v>
      </c>
      <c r="D7" s="25"/>
      <c r="E7" s="25"/>
      <c r="F7" s="25"/>
      <c r="G7" s="25"/>
      <c r="H7" s="25"/>
      <c r="I7" s="25"/>
    </row>
    <row r="8" spans="2:9" ht="18" customHeight="1" thickTop="1" thickBot="1" x14ac:dyDescent="0.4">
      <c r="B8" s="59" t="s">
        <v>14</v>
      </c>
      <c r="C8" s="60" t="s">
        <v>89</v>
      </c>
      <c r="D8" s="25"/>
      <c r="E8" s="25"/>
      <c r="F8" s="25"/>
      <c r="G8" s="25"/>
      <c r="H8" s="25"/>
      <c r="I8" s="25"/>
    </row>
    <row r="9" spans="2:9" ht="18" customHeight="1" thickTop="1" thickBot="1" x14ac:dyDescent="0.4">
      <c r="B9" s="59" t="s">
        <v>53</v>
      </c>
      <c r="C9" s="60" t="s">
        <v>90</v>
      </c>
      <c r="D9" s="25"/>
      <c r="E9" s="25"/>
      <c r="F9" s="25"/>
      <c r="G9" s="25"/>
      <c r="H9" s="25"/>
      <c r="I9" s="25"/>
    </row>
    <row r="10" spans="2:9" ht="18" customHeight="1" thickTop="1" thickBot="1" x14ac:dyDescent="0.4">
      <c r="B10" s="59" t="s">
        <v>41</v>
      </c>
      <c r="C10" s="60" t="s">
        <v>91</v>
      </c>
      <c r="D10" s="25"/>
      <c r="E10" s="25"/>
      <c r="F10" s="25"/>
      <c r="G10" s="25"/>
      <c r="H10" s="25"/>
      <c r="I10" s="25"/>
    </row>
    <row r="11" spans="2:9" ht="18" customHeight="1" thickTop="1" thickBot="1" x14ac:dyDescent="0.4">
      <c r="B11" s="59" t="s">
        <v>28</v>
      </c>
      <c r="C11" s="60" t="s">
        <v>171</v>
      </c>
      <c r="D11" s="25"/>
      <c r="E11" s="25"/>
      <c r="F11" s="25"/>
      <c r="G11" s="25"/>
      <c r="H11" s="25"/>
      <c r="I11" s="25"/>
    </row>
    <row r="12" spans="2:9" ht="18" customHeight="1" thickTop="1" thickBot="1" x14ac:dyDescent="0.4">
      <c r="B12" s="59" t="s">
        <v>42</v>
      </c>
      <c r="C12" s="60" t="s">
        <v>92</v>
      </c>
      <c r="D12" s="25"/>
      <c r="E12" s="25"/>
      <c r="F12" s="25"/>
      <c r="G12" s="25"/>
      <c r="H12" s="25"/>
      <c r="I12" s="25"/>
    </row>
    <row r="13" spans="2:9" ht="32" thickTop="1" thickBot="1" x14ac:dyDescent="0.4">
      <c r="B13" s="59" t="s">
        <v>15</v>
      </c>
      <c r="C13" s="67" t="s">
        <v>93</v>
      </c>
      <c r="D13" s="25"/>
      <c r="E13" s="25"/>
      <c r="F13" s="25"/>
      <c r="G13" s="25"/>
      <c r="H13" s="25"/>
      <c r="I13" s="25"/>
    </row>
    <row r="14" spans="2:9" ht="18" customHeight="1" thickTop="1" thickBot="1" x14ac:dyDescent="0.4">
      <c r="B14" s="59" t="s">
        <v>54</v>
      </c>
      <c r="C14" s="60" t="s">
        <v>94</v>
      </c>
      <c r="D14" s="25"/>
      <c r="E14" s="25"/>
      <c r="F14" s="25"/>
      <c r="G14" s="25"/>
      <c r="H14" s="25"/>
      <c r="I14" s="25"/>
    </row>
    <row r="15" spans="2:9" ht="18" customHeight="1" thickTop="1" thickBot="1" x14ac:dyDescent="0.4">
      <c r="B15" s="59" t="s">
        <v>2</v>
      </c>
      <c r="C15" s="60" t="s">
        <v>95</v>
      </c>
      <c r="D15" s="25"/>
      <c r="E15" s="25"/>
      <c r="F15" s="25"/>
      <c r="G15" s="25"/>
      <c r="H15" s="25"/>
      <c r="I15" s="25"/>
    </row>
    <row r="16" spans="2:9" ht="16.5" thickTop="1" thickBot="1" x14ac:dyDescent="0.4">
      <c r="B16" s="59" t="s">
        <v>55</v>
      </c>
      <c r="C16" s="60" t="s">
        <v>96</v>
      </c>
      <c r="D16" s="25"/>
      <c r="E16" s="25"/>
      <c r="F16" s="25"/>
      <c r="G16" s="25"/>
      <c r="H16" s="25"/>
      <c r="I16" s="25"/>
    </row>
    <row r="17" spans="2:9" ht="32" thickTop="1" thickBot="1" x14ac:dyDescent="0.4">
      <c r="B17" s="59" t="s">
        <v>16</v>
      </c>
      <c r="C17" s="67" t="s">
        <v>173</v>
      </c>
      <c r="D17" s="25"/>
      <c r="E17" s="25"/>
      <c r="F17" s="25"/>
      <c r="G17" s="25"/>
      <c r="H17" s="25"/>
      <c r="I17" s="25"/>
    </row>
    <row r="18" spans="2:9" ht="32" thickTop="1" thickBot="1" x14ac:dyDescent="0.4">
      <c r="B18" s="59" t="s">
        <v>3</v>
      </c>
      <c r="C18" s="67" t="s">
        <v>174</v>
      </c>
      <c r="D18" s="25"/>
      <c r="E18" s="25"/>
      <c r="F18" s="25"/>
      <c r="G18" s="25"/>
      <c r="H18" s="25"/>
      <c r="I18" s="25"/>
    </row>
    <row r="19" spans="2:9" ht="32" thickTop="1" thickBot="1" x14ac:dyDescent="0.4">
      <c r="B19" s="59" t="s">
        <v>29</v>
      </c>
      <c r="C19" s="67" t="s">
        <v>175</v>
      </c>
      <c r="D19" s="25"/>
      <c r="E19" s="25"/>
      <c r="F19" s="25"/>
      <c r="G19" s="25"/>
      <c r="H19" s="25"/>
      <c r="I19" s="25"/>
    </row>
    <row r="20" spans="2:9" ht="15" thickTop="1" x14ac:dyDescent="0.35"/>
    <row r="21" spans="2:9" ht="15" thickBot="1" x14ac:dyDescent="0.4">
      <c r="B21" s="58"/>
    </row>
    <row r="22" spans="2:9" ht="18" customHeight="1" thickBot="1" x14ac:dyDescent="0.4">
      <c r="B22" s="54">
        <v>2</v>
      </c>
      <c r="C22" s="55" t="s">
        <v>97</v>
      </c>
      <c r="D22" s="56">
        <v>0</v>
      </c>
      <c r="E22" s="56">
        <v>1</v>
      </c>
      <c r="F22" s="56">
        <v>2</v>
      </c>
      <c r="G22" s="56">
        <v>3</v>
      </c>
      <c r="H22" s="56">
        <v>4</v>
      </c>
      <c r="I22" s="56">
        <v>5</v>
      </c>
    </row>
    <row r="23" spans="2:9" ht="18" customHeight="1" thickBot="1" x14ac:dyDescent="0.4">
      <c r="B23" s="51" t="s">
        <v>17</v>
      </c>
      <c r="C23" s="65" t="s">
        <v>101</v>
      </c>
      <c r="D23" s="68"/>
      <c r="E23" s="68"/>
      <c r="F23" s="68"/>
      <c r="G23" s="68"/>
      <c r="H23" s="68"/>
      <c r="I23" s="68"/>
    </row>
    <row r="24" spans="2:9" ht="18" customHeight="1" thickBot="1" x14ac:dyDescent="0.4">
      <c r="B24" s="51" t="s">
        <v>30</v>
      </c>
      <c r="C24" s="65" t="s">
        <v>102</v>
      </c>
      <c r="D24" s="68"/>
      <c r="E24" s="68"/>
      <c r="F24" s="68"/>
      <c r="G24" s="68"/>
      <c r="H24" s="68"/>
      <c r="I24" s="68"/>
    </row>
    <row r="25" spans="2:9" ht="18" customHeight="1" thickBot="1" x14ac:dyDescent="0.4">
      <c r="B25" s="51" t="s">
        <v>4</v>
      </c>
      <c r="C25" s="65" t="s">
        <v>103</v>
      </c>
      <c r="D25" s="68"/>
      <c r="E25" s="68"/>
      <c r="F25" s="68"/>
      <c r="G25" s="68"/>
      <c r="H25" s="68"/>
      <c r="I25" s="68"/>
    </row>
    <row r="26" spans="2:9" ht="18" customHeight="1" thickBot="1" x14ac:dyDescent="0.4">
      <c r="B26" s="51" t="s">
        <v>43</v>
      </c>
      <c r="C26" s="65" t="s">
        <v>98</v>
      </c>
      <c r="D26" s="68"/>
      <c r="E26" s="68"/>
      <c r="F26" s="68"/>
      <c r="G26" s="68"/>
      <c r="H26" s="68"/>
      <c r="I26" s="68"/>
    </row>
    <row r="27" spans="2:9" ht="18" customHeight="1" thickBot="1" x14ac:dyDescent="0.4">
      <c r="B27" s="51" t="s">
        <v>56</v>
      </c>
      <c r="C27" s="65" t="s">
        <v>99</v>
      </c>
      <c r="D27" s="68"/>
      <c r="E27" s="68"/>
      <c r="F27" s="68"/>
      <c r="G27" s="68"/>
      <c r="H27" s="68"/>
      <c r="I27" s="68"/>
    </row>
    <row r="28" spans="2:9" ht="15.5" x14ac:dyDescent="0.35">
      <c r="B28" s="53"/>
    </row>
    <row r="29" spans="2:9" ht="16" thickBot="1" x14ac:dyDescent="0.4">
      <c r="B29" s="61"/>
    </row>
    <row r="30" spans="2:9" ht="18" customHeight="1" thickTop="1" thickBot="1" x14ac:dyDescent="0.4">
      <c r="B30" s="62">
        <v>3</v>
      </c>
      <c r="C30" s="63" t="s">
        <v>100</v>
      </c>
      <c r="D30" s="64">
        <v>0</v>
      </c>
      <c r="E30" s="64">
        <v>1</v>
      </c>
      <c r="F30" s="64">
        <v>2</v>
      </c>
      <c r="G30" s="64">
        <v>3</v>
      </c>
      <c r="H30" s="64">
        <v>4</v>
      </c>
      <c r="I30" s="64">
        <v>5</v>
      </c>
    </row>
    <row r="31" spans="2:9" ht="18" customHeight="1" thickTop="1" thickBot="1" x14ac:dyDescent="0.4">
      <c r="B31" s="59" t="s">
        <v>31</v>
      </c>
      <c r="C31" s="60" t="s">
        <v>105</v>
      </c>
      <c r="D31" s="25"/>
      <c r="E31" s="25"/>
      <c r="F31" s="25"/>
      <c r="G31" s="25"/>
      <c r="H31" s="25"/>
      <c r="I31" s="25"/>
    </row>
    <row r="32" spans="2:9" ht="18" customHeight="1" thickTop="1" thickBot="1" x14ac:dyDescent="0.4">
      <c r="B32" s="59" t="s">
        <v>18</v>
      </c>
      <c r="C32" s="60" t="s">
        <v>106</v>
      </c>
      <c r="D32" s="25"/>
      <c r="E32" s="25"/>
      <c r="F32" s="25"/>
      <c r="G32" s="25"/>
      <c r="H32" s="25"/>
      <c r="I32" s="25"/>
    </row>
    <row r="33" spans="2:9" ht="18" customHeight="1" thickTop="1" thickBot="1" x14ac:dyDescent="0.4">
      <c r="B33" s="59" t="s">
        <v>57</v>
      </c>
      <c r="C33" s="60" t="s">
        <v>107</v>
      </c>
      <c r="D33" s="25"/>
      <c r="E33" s="25"/>
      <c r="F33" s="25"/>
      <c r="G33" s="25"/>
      <c r="H33" s="25"/>
      <c r="I33" s="25"/>
    </row>
    <row r="34" spans="2:9" ht="18" customHeight="1" thickTop="1" thickBot="1" x14ac:dyDescent="0.4">
      <c r="B34" s="59" t="s">
        <v>44</v>
      </c>
      <c r="C34" s="60" t="s">
        <v>108</v>
      </c>
      <c r="D34" s="25"/>
      <c r="E34" s="25"/>
      <c r="F34" s="25"/>
      <c r="G34" s="25"/>
      <c r="H34" s="25"/>
      <c r="I34" s="25"/>
    </row>
    <row r="35" spans="2:9" ht="18" customHeight="1" thickTop="1" thickBot="1" x14ac:dyDescent="0.4">
      <c r="B35" s="59" t="s">
        <v>5</v>
      </c>
      <c r="C35" s="60" t="s">
        <v>109</v>
      </c>
      <c r="D35" s="25"/>
      <c r="E35" s="25"/>
      <c r="F35" s="25"/>
      <c r="G35" s="25"/>
      <c r="H35" s="25"/>
      <c r="I35" s="25"/>
    </row>
    <row r="36" spans="2:9" ht="18" customHeight="1" thickTop="1" thickBot="1" x14ac:dyDescent="0.4">
      <c r="B36" s="59" t="s">
        <v>58</v>
      </c>
      <c r="C36" s="60" t="s">
        <v>110</v>
      </c>
      <c r="D36" s="25"/>
      <c r="E36" s="25"/>
      <c r="F36" s="25"/>
      <c r="G36" s="25"/>
      <c r="H36" s="25"/>
      <c r="I36" s="25"/>
    </row>
    <row r="37" spans="2:9" ht="18" customHeight="1" thickTop="1" thickBot="1" x14ac:dyDescent="0.4">
      <c r="B37" s="59" t="s">
        <v>32</v>
      </c>
      <c r="C37" s="60" t="s">
        <v>111</v>
      </c>
      <c r="D37" s="25"/>
      <c r="E37" s="25"/>
      <c r="F37" s="25"/>
      <c r="G37" s="25"/>
      <c r="H37" s="25"/>
      <c r="I37" s="25"/>
    </row>
    <row r="38" spans="2:9" ht="18" customHeight="1" thickTop="1" thickBot="1" x14ac:dyDescent="0.4">
      <c r="B38" s="59" t="s">
        <v>45</v>
      </c>
      <c r="C38" s="60" t="s">
        <v>104</v>
      </c>
      <c r="D38" s="25"/>
      <c r="E38" s="25"/>
      <c r="F38" s="25"/>
      <c r="G38" s="25"/>
      <c r="H38" s="25"/>
      <c r="I38" s="25"/>
    </row>
    <row r="39" spans="2:9" ht="18" customHeight="1" thickTop="1" thickBot="1" x14ac:dyDescent="0.4">
      <c r="B39" s="59" t="s">
        <v>6</v>
      </c>
      <c r="C39" s="60" t="s">
        <v>112</v>
      </c>
      <c r="D39" s="25"/>
      <c r="E39" s="25"/>
      <c r="F39" s="25"/>
      <c r="G39" s="25"/>
      <c r="H39" s="25"/>
      <c r="I39" s="25"/>
    </row>
    <row r="40" spans="2:9" ht="18" customHeight="1" thickTop="1" thickBot="1" x14ac:dyDescent="0.4">
      <c r="B40" s="59" t="s">
        <v>19</v>
      </c>
      <c r="C40" s="60" t="s">
        <v>113</v>
      </c>
      <c r="D40" s="25"/>
      <c r="E40" s="25"/>
      <c r="F40" s="25"/>
      <c r="G40" s="25"/>
      <c r="H40" s="25"/>
      <c r="I40" s="25"/>
    </row>
    <row r="41" spans="2:9" ht="15" thickTop="1" x14ac:dyDescent="0.35"/>
    <row r="42" spans="2:9" ht="15" thickBot="1" x14ac:dyDescent="0.4">
      <c r="B42" s="66"/>
    </row>
    <row r="43" spans="2:9" ht="18" customHeight="1" thickBot="1" x14ac:dyDescent="0.4">
      <c r="B43" s="54">
        <v>4</v>
      </c>
      <c r="C43" s="55" t="s">
        <v>114</v>
      </c>
      <c r="D43" s="56">
        <v>0</v>
      </c>
      <c r="E43" s="56">
        <v>1</v>
      </c>
      <c r="F43" s="56">
        <v>2</v>
      </c>
      <c r="G43" s="56">
        <v>3</v>
      </c>
      <c r="H43" s="56">
        <v>4</v>
      </c>
      <c r="I43" s="56">
        <v>5</v>
      </c>
    </row>
    <row r="44" spans="2:9" ht="18" customHeight="1" thickBot="1" x14ac:dyDescent="0.4">
      <c r="B44" s="51" t="s">
        <v>7</v>
      </c>
      <c r="C44" s="65" t="s">
        <v>115</v>
      </c>
      <c r="D44" s="68"/>
      <c r="E44" s="68"/>
      <c r="F44" s="68"/>
      <c r="G44" s="68"/>
      <c r="H44" s="68"/>
      <c r="I44" s="68"/>
    </row>
    <row r="45" spans="2:9" ht="18" customHeight="1" thickBot="1" x14ac:dyDescent="0.4">
      <c r="B45" s="51" t="s">
        <v>33</v>
      </c>
      <c r="C45" s="65" t="s">
        <v>116</v>
      </c>
      <c r="D45" s="68"/>
      <c r="E45" s="68"/>
      <c r="F45" s="68"/>
      <c r="G45" s="68"/>
      <c r="H45" s="68"/>
      <c r="I45" s="68"/>
    </row>
    <row r="46" spans="2:9" ht="18" customHeight="1" thickBot="1" x14ac:dyDescent="0.4">
      <c r="B46" s="51" t="s">
        <v>20</v>
      </c>
      <c r="C46" s="65" t="s">
        <v>117</v>
      </c>
      <c r="D46" s="68"/>
      <c r="E46" s="68"/>
      <c r="F46" s="68"/>
      <c r="G46" s="68"/>
      <c r="H46" s="68"/>
      <c r="I46" s="68"/>
    </row>
    <row r="47" spans="2:9" ht="18" customHeight="1" thickBot="1" x14ac:dyDescent="0.4">
      <c r="B47" s="51" t="s">
        <v>46</v>
      </c>
      <c r="C47" s="65" t="s">
        <v>118</v>
      </c>
      <c r="D47" s="68"/>
      <c r="E47" s="68"/>
      <c r="F47" s="68"/>
      <c r="G47" s="68"/>
      <c r="H47" s="68"/>
      <c r="I47" s="68"/>
    </row>
    <row r="48" spans="2:9" ht="18" customHeight="1" thickBot="1" x14ac:dyDescent="0.4">
      <c r="B48" s="51" t="s">
        <v>59</v>
      </c>
      <c r="C48" s="65" t="s">
        <v>119</v>
      </c>
      <c r="D48" s="68"/>
      <c r="E48" s="68"/>
      <c r="F48" s="68"/>
      <c r="G48" s="68"/>
      <c r="H48" s="68"/>
      <c r="I48" s="68"/>
    </row>
    <row r="49" spans="2:9" ht="15.5" x14ac:dyDescent="0.35">
      <c r="B49" s="53"/>
    </row>
    <row r="50" spans="2:9" ht="16" thickBot="1" x14ac:dyDescent="0.4">
      <c r="B50" s="61"/>
    </row>
    <row r="51" spans="2:9" ht="32" thickTop="1" thickBot="1" x14ac:dyDescent="0.4">
      <c r="B51" s="62">
        <v>5</v>
      </c>
      <c r="C51" s="63" t="s">
        <v>120</v>
      </c>
      <c r="D51" s="64">
        <v>0</v>
      </c>
      <c r="E51" s="64">
        <v>1</v>
      </c>
      <c r="F51" s="64">
        <v>2</v>
      </c>
      <c r="G51" s="64">
        <v>3</v>
      </c>
      <c r="H51" s="64">
        <v>4</v>
      </c>
      <c r="I51" s="64">
        <v>5</v>
      </c>
    </row>
    <row r="52" spans="2:9" ht="18" customHeight="1" thickTop="1" thickBot="1" x14ac:dyDescent="0.4">
      <c r="B52" s="59" t="s">
        <v>8</v>
      </c>
      <c r="C52" s="60" t="s">
        <v>65</v>
      </c>
      <c r="D52" s="25"/>
      <c r="E52" s="25"/>
      <c r="F52" s="25"/>
      <c r="G52" s="25"/>
      <c r="H52" s="25"/>
      <c r="I52" s="25"/>
    </row>
    <row r="53" spans="2:9" ht="18" customHeight="1" thickTop="1" thickBot="1" x14ac:dyDescent="0.4">
      <c r="B53" s="59" t="s">
        <v>21</v>
      </c>
      <c r="C53" s="60" t="s">
        <v>178</v>
      </c>
      <c r="D53" s="25"/>
      <c r="E53" s="25"/>
      <c r="F53" s="25"/>
      <c r="G53" s="25"/>
      <c r="H53" s="25"/>
      <c r="I53" s="25"/>
    </row>
    <row r="54" spans="2:9" ht="18" customHeight="1" thickTop="1" thickBot="1" x14ac:dyDescent="0.4">
      <c r="B54" s="59" t="s">
        <v>60</v>
      </c>
      <c r="C54" s="60" t="s">
        <v>179</v>
      </c>
      <c r="D54" s="25"/>
      <c r="E54" s="25"/>
      <c r="F54" s="25"/>
      <c r="G54" s="25"/>
      <c r="H54" s="25"/>
      <c r="I54" s="25"/>
    </row>
    <row r="55" spans="2:9" ht="18" customHeight="1" thickTop="1" thickBot="1" x14ac:dyDescent="0.4">
      <c r="B55" s="59" t="s">
        <v>47</v>
      </c>
      <c r="C55" s="60" t="s">
        <v>180</v>
      </c>
      <c r="D55" s="25"/>
      <c r="E55" s="25"/>
      <c r="F55" s="25"/>
      <c r="G55" s="25"/>
      <c r="H55" s="25"/>
      <c r="I55" s="25"/>
    </row>
    <row r="56" spans="2:9" ht="18" customHeight="1" thickTop="1" thickBot="1" x14ac:dyDescent="0.4">
      <c r="B56" s="59" t="s">
        <v>34</v>
      </c>
      <c r="C56" s="60" t="s">
        <v>181</v>
      </c>
      <c r="D56" s="25"/>
      <c r="E56" s="25"/>
      <c r="F56" s="25"/>
      <c r="G56" s="25"/>
      <c r="H56" s="25"/>
      <c r="I56" s="25"/>
    </row>
    <row r="57" spans="2:9" ht="18" customHeight="1" thickTop="1" thickBot="1" x14ac:dyDescent="0.4">
      <c r="B57" s="59" t="s">
        <v>9</v>
      </c>
      <c r="C57" s="60" t="s">
        <v>182</v>
      </c>
      <c r="D57" s="25"/>
      <c r="E57" s="25"/>
      <c r="F57" s="25"/>
      <c r="G57" s="25"/>
      <c r="H57" s="25"/>
      <c r="I57" s="25"/>
    </row>
    <row r="58" spans="2:9" ht="18" customHeight="1" thickTop="1" thickBot="1" x14ac:dyDescent="0.4">
      <c r="B58" s="59" t="s">
        <v>22</v>
      </c>
      <c r="C58" s="60" t="s">
        <v>183</v>
      </c>
      <c r="D58" s="25"/>
      <c r="E58" s="25"/>
      <c r="F58" s="25"/>
      <c r="G58" s="25"/>
      <c r="H58" s="25"/>
      <c r="I58" s="25"/>
    </row>
    <row r="59" spans="2:9" ht="18" customHeight="1" thickTop="1" thickBot="1" x14ac:dyDescent="0.4">
      <c r="B59" s="59" t="s">
        <v>35</v>
      </c>
      <c r="C59" s="60" t="s">
        <v>66</v>
      </c>
      <c r="D59" s="25"/>
      <c r="E59" s="25"/>
      <c r="F59" s="25"/>
      <c r="G59" s="25"/>
      <c r="H59" s="25"/>
      <c r="I59" s="25"/>
    </row>
    <row r="60" spans="2:9" ht="18" customHeight="1" thickTop="1" thickBot="1" x14ac:dyDescent="0.4">
      <c r="B60" s="59" t="s">
        <v>67</v>
      </c>
      <c r="C60" s="60" t="s">
        <v>184</v>
      </c>
      <c r="D60" s="25"/>
      <c r="E60" s="25"/>
      <c r="F60" s="25"/>
      <c r="G60" s="25"/>
      <c r="H60" s="25"/>
      <c r="I60" s="25"/>
    </row>
    <row r="61" spans="2:9" ht="18" customHeight="1" thickTop="1" thickBot="1" x14ac:dyDescent="0.4">
      <c r="B61" s="59" t="s">
        <v>48</v>
      </c>
      <c r="C61" s="60" t="s">
        <v>185</v>
      </c>
      <c r="D61" s="25"/>
      <c r="E61" s="25"/>
      <c r="F61" s="25"/>
      <c r="G61" s="25"/>
      <c r="H61" s="25"/>
      <c r="I61" s="25"/>
    </row>
    <row r="62" spans="2:9" ht="15" thickTop="1" x14ac:dyDescent="0.35"/>
    <row r="63" spans="2:9" ht="15" thickBot="1" x14ac:dyDescent="0.4">
      <c r="B63" s="58"/>
    </row>
    <row r="64" spans="2:9" ht="18" customHeight="1" thickBot="1" x14ac:dyDescent="0.4">
      <c r="B64" s="54">
        <v>6</v>
      </c>
      <c r="C64" s="55" t="s">
        <v>127</v>
      </c>
      <c r="D64" s="56">
        <v>0</v>
      </c>
      <c r="E64" s="56">
        <v>1</v>
      </c>
      <c r="F64" s="56">
        <v>2</v>
      </c>
      <c r="G64" s="56">
        <v>3</v>
      </c>
      <c r="H64" s="56">
        <v>4</v>
      </c>
      <c r="I64" s="56">
        <v>5</v>
      </c>
    </row>
    <row r="65" spans="2:9" ht="18" customHeight="1" thickBot="1" x14ac:dyDescent="0.4">
      <c r="B65" s="51" t="s">
        <v>23</v>
      </c>
      <c r="C65" s="52" t="s">
        <v>128</v>
      </c>
      <c r="D65" s="68"/>
      <c r="E65" s="68"/>
      <c r="F65" s="68"/>
      <c r="G65" s="68"/>
      <c r="H65" s="68"/>
      <c r="I65" s="68"/>
    </row>
    <row r="66" spans="2:9" ht="18" customHeight="1" thickBot="1" x14ac:dyDescent="0.4">
      <c r="B66" s="51" t="s">
        <v>61</v>
      </c>
      <c r="C66" s="52" t="s">
        <v>129</v>
      </c>
      <c r="D66" s="68"/>
      <c r="E66" s="68"/>
      <c r="F66" s="68"/>
      <c r="G66" s="68"/>
      <c r="H66" s="68"/>
      <c r="I66" s="68"/>
    </row>
    <row r="67" spans="2:9" ht="18" customHeight="1" thickBot="1" x14ac:dyDescent="0.4">
      <c r="B67" s="51" t="s">
        <v>10</v>
      </c>
      <c r="C67" s="52" t="s">
        <v>130</v>
      </c>
      <c r="D67" s="68"/>
      <c r="E67" s="68"/>
      <c r="F67" s="68"/>
      <c r="G67" s="68"/>
      <c r="H67" s="68"/>
      <c r="I67" s="68"/>
    </row>
    <row r="68" spans="2:9" ht="18" customHeight="1" thickBot="1" x14ac:dyDescent="0.4">
      <c r="B68" s="51" t="s">
        <v>36</v>
      </c>
      <c r="C68" s="52" t="s">
        <v>131</v>
      </c>
      <c r="D68" s="68"/>
      <c r="E68" s="68"/>
      <c r="F68" s="68"/>
      <c r="G68" s="68"/>
      <c r="H68" s="68"/>
      <c r="I68" s="68"/>
    </row>
    <row r="69" spans="2:9" ht="18" customHeight="1" thickBot="1" x14ac:dyDescent="0.4">
      <c r="B69" s="51" t="s">
        <v>49</v>
      </c>
      <c r="C69" s="52" t="s">
        <v>132</v>
      </c>
      <c r="D69" s="68"/>
      <c r="E69" s="68"/>
      <c r="F69" s="68"/>
      <c r="G69" s="68"/>
      <c r="H69" s="68"/>
      <c r="I69" s="68"/>
    </row>
    <row r="70" spans="2:9" ht="15.5" x14ac:dyDescent="0.35">
      <c r="B70" s="35"/>
      <c r="C70" s="45"/>
      <c r="D70" s="46"/>
      <c r="E70" s="46"/>
      <c r="F70" s="46"/>
      <c r="G70" s="46"/>
      <c r="H70" s="46"/>
      <c r="I70" s="46"/>
    </row>
    <row r="71" spans="2:9" ht="16" thickBot="1" x14ac:dyDescent="0.4">
      <c r="B71" s="53"/>
    </row>
    <row r="72" spans="2:9" ht="18" customHeight="1" thickBot="1" x14ac:dyDescent="0.4">
      <c r="B72" s="48">
        <v>7</v>
      </c>
      <c r="C72" s="57" t="s">
        <v>121</v>
      </c>
      <c r="D72" s="50">
        <v>0</v>
      </c>
      <c r="E72" s="50">
        <v>1</v>
      </c>
      <c r="F72" s="50">
        <v>2</v>
      </c>
      <c r="G72" s="50">
        <v>3</v>
      </c>
      <c r="H72" s="50">
        <v>4</v>
      </c>
      <c r="I72" s="50">
        <v>5</v>
      </c>
    </row>
    <row r="73" spans="2:9" ht="18" customHeight="1" thickBot="1" x14ac:dyDescent="0.4">
      <c r="B73" s="43" t="s">
        <v>11</v>
      </c>
      <c r="C73" s="44" t="s">
        <v>122</v>
      </c>
      <c r="D73" s="69"/>
      <c r="E73" s="69"/>
      <c r="F73" s="69"/>
      <c r="G73" s="69"/>
      <c r="H73" s="69"/>
      <c r="I73" s="69"/>
    </row>
    <row r="74" spans="2:9" ht="18" customHeight="1" thickBot="1" x14ac:dyDescent="0.4">
      <c r="B74" s="43" t="s">
        <v>62</v>
      </c>
      <c r="C74" s="44" t="s">
        <v>123</v>
      </c>
      <c r="D74" s="69"/>
      <c r="E74" s="69"/>
      <c r="F74" s="69"/>
      <c r="G74" s="69"/>
      <c r="H74" s="69"/>
      <c r="I74" s="69"/>
    </row>
    <row r="75" spans="2:9" ht="18" customHeight="1" thickBot="1" x14ac:dyDescent="0.4">
      <c r="B75" s="43" t="s">
        <v>24</v>
      </c>
      <c r="C75" s="44" t="s">
        <v>124</v>
      </c>
      <c r="D75" s="69"/>
      <c r="E75" s="69"/>
      <c r="F75" s="69"/>
      <c r="G75" s="69"/>
      <c r="H75" s="69"/>
      <c r="I75" s="69"/>
    </row>
    <row r="76" spans="2:9" ht="18" customHeight="1" thickBot="1" x14ac:dyDescent="0.4">
      <c r="B76" s="43" t="s">
        <v>50</v>
      </c>
      <c r="C76" s="44" t="s">
        <v>125</v>
      </c>
      <c r="D76" s="69"/>
      <c r="E76" s="69"/>
      <c r="F76" s="69"/>
      <c r="G76" s="69"/>
      <c r="H76" s="69"/>
      <c r="I76" s="69"/>
    </row>
    <row r="77" spans="2:9" ht="18" customHeight="1" thickBot="1" x14ac:dyDescent="0.4">
      <c r="B77" s="43" t="s">
        <v>37</v>
      </c>
      <c r="C77" s="44" t="s">
        <v>126</v>
      </c>
      <c r="D77" s="69"/>
      <c r="E77" s="69"/>
      <c r="F77" s="69"/>
      <c r="G77" s="69"/>
      <c r="H77" s="69"/>
      <c r="I77" s="69"/>
    </row>
    <row r="78" spans="2:9" ht="15.5" x14ac:dyDescent="0.35">
      <c r="B78" s="35"/>
      <c r="C78" s="36"/>
      <c r="D78" s="46"/>
      <c r="E78" s="46"/>
      <c r="F78" s="46"/>
      <c r="G78" s="46"/>
      <c r="H78" s="46"/>
      <c r="I78" s="46"/>
    </row>
    <row r="79" spans="2:9" ht="16" thickBot="1" x14ac:dyDescent="0.4">
      <c r="B79" s="53"/>
    </row>
    <row r="80" spans="2:9" ht="18" customHeight="1" thickBot="1" x14ac:dyDescent="0.4">
      <c r="B80" s="54">
        <v>8</v>
      </c>
      <c r="C80" s="55" t="s">
        <v>133</v>
      </c>
      <c r="D80" s="56">
        <v>0</v>
      </c>
      <c r="E80" s="56">
        <v>1</v>
      </c>
      <c r="F80" s="56">
        <v>2</v>
      </c>
      <c r="G80" s="56">
        <v>3</v>
      </c>
      <c r="H80" s="56">
        <v>4</v>
      </c>
      <c r="I80" s="56">
        <v>5</v>
      </c>
    </row>
    <row r="81" spans="2:9" ht="18" customHeight="1" thickBot="1" x14ac:dyDescent="0.4">
      <c r="B81" s="51" t="s">
        <v>63</v>
      </c>
      <c r="C81" s="52" t="s">
        <v>134</v>
      </c>
      <c r="D81" s="68"/>
      <c r="E81" s="68"/>
      <c r="F81" s="68"/>
      <c r="G81" s="68"/>
      <c r="H81" s="68"/>
      <c r="I81" s="68"/>
    </row>
    <row r="82" spans="2:9" ht="18" customHeight="1" thickBot="1" x14ac:dyDescent="0.4">
      <c r="B82" s="51" t="s">
        <v>12</v>
      </c>
      <c r="C82" s="52" t="s">
        <v>135</v>
      </c>
      <c r="D82" s="68"/>
      <c r="E82" s="68"/>
      <c r="F82" s="68"/>
      <c r="G82" s="68"/>
      <c r="H82" s="68"/>
      <c r="I82" s="68"/>
    </row>
    <row r="83" spans="2:9" ht="18" customHeight="1" thickBot="1" x14ac:dyDescent="0.4">
      <c r="B83" s="51" t="s">
        <v>38</v>
      </c>
      <c r="C83" s="52" t="s">
        <v>136</v>
      </c>
      <c r="D83" s="68"/>
      <c r="E83" s="68"/>
      <c r="F83" s="68"/>
      <c r="G83" s="68"/>
      <c r="H83" s="68"/>
      <c r="I83" s="68"/>
    </row>
    <row r="84" spans="2:9" ht="18" customHeight="1" thickBot="1" x14ac:dyDescent="0.4">
      <c r="B84" s="51" t="s">
        <v>25</v>
      </c>
      <c r="C84" s="52" t="s">
        <v>137</v>
      </c>
      <c r="D84" s="68"/>
      <c r="E84" s="68"/>
      <c r="F84" s="68"/>
      <c r="G84" s="68"/>
      <c r="H84" s="68"/>
      <c r="I84" s="68"/>
    </row>
    <row r="85" spans="2:9" ht="18" customHeight="1" thickBot="1" x14ac:dyDescent="0.4">
      <c r="B85" s="51" t="s">
        <v>51</v>
      </c>
      <c r="C85" s="52" t="s">
        <v>138</v>
      </c>
      <c r="D85" s="68"/>
      <c r="E85" s="68"/>
      <c r="F85" s="68"/>
      <c r="G85" s="68"/>
      <c r="H85" s="68"/>
      <c r="I85" s="68"/>
    </row>
    <row r="86" spans="2:9" ht="15.5" x14ac:dyDescent="0.35">
      <c r="B86" s="35"/>
      <c r="C86" s="45"/>
      <c r="D86" s="46"/>
      <c r="E86" s="46"/>
      <c r="F86" s="46"/>
      <c r="G86" s="46"/>
      <c r="H86" s="46"/>
      <c r="I86" s="46"/>
    </row>
    <row r="87" spans="2:9" ht="17.5" thickBot="1" x14ac:dyDescent="0.4">
      <c r="B87" s="47"/>
    </row>
    <row r="88" spans="2:9" ht="31.5" thickBot="1" x14ac:dyDescent="0.4">
      <c r="B88" s="48">
        <v>9</v>
      </c>
      <c r="C88" s="49" t="s">
        <v>176</v>
      </c>
      <c r="D88" s="50">
        <v>0</v>
      </c>
      <c r="E88" s="50">
        <v>1</v>
      </c>
      <c r="F88" s="50">
        <v>2</v>
      </c>
      <c r="G88" s="50">
        <v>3</v>
      </c>
      <c r="H88" s="50">
        <v>4</v>
      </c>
      <c r="I88" s="50">
        <v>5</v>
      </c>
    </row>
    <row r="89" spans="2:9" ht="18" customHeight="1" thickBot="1" x14ac:dyDescent="0.4">
      <c r="B89" s="43" t="s">
        <v>26</v>
      </c>
      <c r="C89" s="44" t="s">
        <v>139</v>
      </c>
      <c r="D89" s="69"/>
      <c r="E89" s="69"/>
      <c r="F89" s="69"/>
      <c r="G89" s="69"/>
      <c r="H89" s="69"/>
      <c r="I89" s="69"/>
    </row>
    <row r="90" spans="2:9" ht="18" customHeight="1" thickBot="1" x14ac:dyDescent="0.4">
      <c r="B90" s="43" t="s">
        <v>64</v>
      </c>
      <c r="C90" s="44" t="s">
        <v>140</v>
      </c>
      <c r="D90" s="69"/>
      <c r="E90" s="69"/>
      <c r="F90" s="69"/>
      <c r="G90" s="69"/>
      <c r="H90" s="69"/>
      <c r="I90" s="69"/>
    </row>
    <row r="91" spans="2:9" ht="18" customHeight="1" thickBot="1" x14ac:dyDescent="0.4">
      <c r="B91" s="43" t="s">
        <v>52</v>
      </c>
      <c r="C91" s="44" t="s">
        <v>141</v>
      </c>
      <c r="D91" s="69"/>
      <c r="E91" s="69"/>
      <c r="F91" s="69"/>
      <c r="G91" s="69"/>
      <c r="H91" s="69"/>
      <c r="I91" s="69"/>
    </row>
    <row r="92" spans="2:9" ht="18" customHeight="1" thickBot="1" x14ac:dyDescent="0.4">
      <c r="B92" s="43" t="s">
        <v>39</v>
      </c>
      <c r="C92" s="44" t="s">
        <v>142</v>
      </c>
      <c r="D92" s="69"/>
      <c r="E92" s="69"/>
      <c r="F92" s="69"/>
      <c r="G92" s="69"/>
      <c r="H92" s="69"/>
      <c r="I92" s="69"/>
    </row>
    <row r="93" spans="2:9" ht="18" customHeight="1" thickBot="1" x14ac:dyDescent="0.4">
      <c r="B93" s="43" t="s">
        <v>13</v>
      </c>
      <c r="C93" s="44" t="s">
        <v>143</v>
      </c>
      <c r="D93" s="69"/>
      <c r="E93" s="69"/>
      <c r="F93" s="69"/>
      <c r="G93" s="69"/>
      <c r="H93" s="69"/>
      <c r="I93" s="69"/>
    </row>
  </sheetData>
  <sheetProtection sheet="1" objects="1" scenarios="1" selectLockedCells="1"/>
  <mergeCells count="8">
    <mergeCell ref="H3:H4"/>
    <mergeCell ref="I3:I4"/>
    <mergeCell ref="C3:C4"/>
    <mergeCell ref="B3:B4"/>
    <mergeCell ref="D3:D4"/>
    <mergeCell ref="E3:E4"/>
    <mergeCell ref="F3:F4"/>
    <mergeCell ref="G3:G4"/>
  </mergeCells>
  <dataValidations count="6">
    <dataValidation type="whole" allowBlank="1" showInputMessage="1" showErrorMessage="1" errorTitle="Diese Zahl ist nicht korrekt!" error="Die Zahl stimmt nicht mit der Spaltenüberschrift &quot;0&quot; überein. In diesem Feld können Sie nur die Zahl &quot;0&quot; eingeben. Wählen Sie ein Feld einer anderen Spalte, um eine entsprechende Bewertung einzutragen." sqref="D5:D19 D23:D27 D31:D40 D44:D48 D52:D61 D65:D69 D73:D77 D81:D85 D89:D93" xr:uid="{50BB08A5-2B4A-4B48-8DDD-A9CD5217D06B}">
      <formula1>0</formula1>
      <formula2>0</formula2>
    </dataValidation>
    <dataValidation type="whole" allowBlank="1" showInputMessage="1" showErrorMessage="1" errorTitle="Diese Zahl ist nicht korrekt!" error="Die Zahl stimmt nicht mit der Spaltenüberschrift &quot;1&quot; überein. In diesem Feld können Sie nur die Zahl &quot;1&quot; eingeben. Wählen Sie ein Feld einer anderen Spalte, um eine entsprechende Bewertung einzutragen." sqref="E5:E19 E23:E27 E31:E40 E44:E48 E52:E61 E65:E69 E73:E77 E81:E85 E89:E93" xr:uid="{AE417598-F479-4205-A964-5F426C0D463E}">
      <formula1>1</formula1>
      <formula2>1</formula2>
    </dataValidation>
    <dataValidation type="whole" allowBlank="1" showInputMessage="1" showErrorMessage="1" errorTitle="Diese Zahl ist nicht korrekt!" error="Die Zahl stimmt nicht mit der Spaltenüberschrift &quot;2&quot; überein. In diesem Feld können Sie nur die Zahl &quot;2&quot; eingeben. Wählen Sie ein Feld einer anderen Spalte, um eine entsprechende Bewertung einzutragen." sqref="F5:F19 F23:F27 F31:F40 F44:F48 F52:F61 F65:F69 F73:F77 F81:F85 F89:F93" xr:uid="{66A73AFB-1805-4FED-BE66-61026EAD7976}">
      <formula1>2</formula1>
      <formula2>2</formula2>
    </dataValidation>
    <dataValidation type="whole" allowBlank="1" showInputMessage="1" showErrorMessage="1" errorTitle="Diese Zahl ist nicht korrekt!" error="Die Zahl stimmt nicht mit der Spaltenüberschrift &quot;3&quot; überein. In diesem Feld können Sie nur die Zahl &quot;3&quot; eingeben. Wählen Sie ein Feld einer anderen Spalte, um eine entsprechende Bewertung einzutragen." sqref="G5:G19 G23:G27 G31:G40 G44:G48 G52:G61 G65:G69 G73:G77 G81:G85 G89:G93" xr:uid="{385181C2-E940-4DE1-B285-F6825B015513}">
      <formula1>3</formula1>
      <formula2>3</formula2>
    </dataValidation>
    <dataValidation type="whole" allowBlank="1" showInputMessage="1" showErrorMessage="1" errorTitle="Diese Zahl ist nicht korrekt!" error="Die Zahl stimmt nicht mit der Spaltenüberschrift &quot;4&quot; überein. In diesem Feld können Sie nur die Zahl &quot;4&quot; eingeben. Wählen Sie ein Feld einer anderen Spalte, um eine entsprechende Bewertung einzutragen." sqref="H5:H19 H23:H27 H31:H40 H44:H48 H52:H61 H65:H69 H73:H77 H81:H85 H89:H93" xr:uid="{C9B6FB98-2CB9-4F78-AE37-F6360091F0C3}">
      <formula1>4</formula1>
      <formula2>4</formula2>
    </dataValidation>
    <dataValidation type="whole" allowBlank="1" showInputMessage="1" showErrorMessage="1" errorTitle="Diese Zahl ist nicht korrekt!" error="Die Zahl stimmt nicht mit der Spaltenüberschrift &quot;5&quot; überein. In diesem Feld können Sie nur die Zahl &quot;5&quot; eingeben. Wählen Sie ein Feld einer anderen Spalte, um eine entsprechende Bewertung einzutragen." sqref="I5:I19 I23:I27 I31:I40 I44:I48 I52:I61 I65:I69 I73:I77 I81:I85 I89:I93" xr:uid="{2279C9DD-2579-4764-84EB-17285A644634}">
      <formula1>5</formula1>
      <formula2>5</formula2>
    </dataValidation>
  </dataValidations>
  <pageMargins left="0.7" right="0.7" top="0.78740157499999996" bottom="0.78740157499999996" header="0.3" footer="0.3"/>
  <pageSetup paperSize="9" orientation="landscape" r:id="rId1"/>
  <ignoredErrors>
    <ignoredError sqref="B17:B19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22E6-9FE1-4CE8-9BE5-91DC45E337FE}">
  <sheetPr>
    <pageSetUpPr fitToPage="1"/>
  </sheetPr>
  <dimension ref="B1:O40"/>
  <sheetViews>
    <sheetView showGridLines="0" topLeftCell="A16" zoomScale="120" zoomScaleNormal="120" workbookViewId="0">
      <selection activeCell="O40" sqref="O40"/>
    </sheetView>
  </sheetViews>
  <sheetFormatPr baseColWidth="10" defaultRowHeight="14.5" x14ac:dyDescent="0.35"/>
  <cols>
    <col min="1" max="1" width="3.81640625" customWidth="1"/>
    <col min="4" max="4" width="4.6328125" customWidth="1"/>
    <col min="7" max="7" width="4.6328125" customWidth="1"/>
    <col min="10" max="10" width="4.6328125" customWidth="1"/>
    <col min="13" max="13" width="4.6328125" customWidth="1"/>
  </cols>
  <sheetData>
    <row r="1" spans="2:15" ht="28.5" x14ac:dyDescent="0.65">
      <c r="B1" s="17" t="s">
        <v>144</v>
      </c>
    </row>
    <row r="2" spans="2:15" ht="15" thickBot="1" x14ac:dyDescent="0.4"/>
    <row r="3" spans="2:15" ht="16" customHeight="1" thickBot="1" x14ac:dyDescent="0.4">
      <c r="B3" s="76" t="s">
        <v>150</v>
      </c>
      <c r="C3" s="77"/>
      <c r="D3" s="1"/>
      <c r="E3" s="76" t="s">
        <v>151</v>
      </c>
      <c r="F3" s="77"/>
      <c r="G3" s="1"/>
      <c r="H3" s="76" t="s">
        <v>147</v>
      </c>
      <c r="I3" s="77"/>
      <c r="J3" s="1"/>
      <c r="K3" s="76" t="s">
        <v>148</v>
      </c>
      <c r="L3" s="77"/>
      <c r="M3" s="1"/>
      <c r="N3" s="76" t="s">
        <v>149</v>
      </c>
      <c r="O3" s="77"/>
    </row>
    <row r="4" spans="2:15" ht="16" thickBot="1" x14ac:dyDescent="0.4">
      <c r="B4" s="2" t="s">
        <v>0</v>
      </c>
      <c r="C4" s="3" t="s">
        <v>152</v>
      </c>
      <c r="D4" s="1"/>
      <c r="E4" s="4" t="s">
        <v>0</v>
      </c>
      <c r="F4" s="3" t="s">
        <v>152</v>
      </c>
      <c r="G4" s="1"/>
      <c r="H4" s="4" t="s">
        <v>0</v>
      </c>
      <c r="I4" s="3" t="s">
        <v>152</v>
      </c>
      <c r="J4" s="1"/>
      <c r="K4" s="4" t="s">
        <v>0</v>
      </c>
      <c r="L4" s="3" t="s">
        <v>152</v>
      </c>
      <c r="M4" s="1"/>
      <c r="N4" s="4" t="s">
        <v>0</v>
      </c>
      <c r="O4" s="3" t="s">
        <v>152</v>
      </c>
    </row>
    <row r="5" spans="2:15" ht="16" thickBot="1" x14ac:dyDescent="0.4">
      <c r="B5" s="9" t="s">
        <v>1</v>
      </c>
      <c r="C5" s="6">
        <f>SUM(Fragebogen!$D$6:$I$6)*2</f>
        <v>0</v>
      </c>
      <c r="D5" s="7"/>
      <c r="E5" s="10" t="s">
        <v>14</v>
      </c>
      <c r="F5" s="8">
        <f>SUM(Fragebogen!$D$8:$I$8)*2</f>
        <v>0</v>
      </c>
      <c r="G5" s="7"/>
      <c r="H5" s="10" t="s">
        <v>27</v>
      </c>
      <c r="I5" s="8">
        <f>SUM(Fragebogen!D5:I5)*2</f>
        <v>0</v>
      </c>
      <c r="J5" s="7"/>
      <c r="K5" s="10" t="s">
        <v>40</v>
      </c>
      <c r="L5" s="8">
        <f>SUM(Fragebogen!$D$7:$I$7)*2</f>
        <v>0</v>
      </c>
      <c r="M5" s="7"/>
      <c r="N5" s="10" t="s">
        <v>53</v>
      </c>
      <c r="O5" s="8">
        <f>SUM(Fragebogen!D9:I9)*2</f>
        <v>0</v>
      </c>
    </row>
    <row r="6" spans="2:15" ht="16" thickBot="1" x14ac:dyDescent="0.4">
      <c r="B6" s="9" t="s">
        <v>2</v>
      </c>
      <c r="C6" s="6">
        <f>SUM(Fragebogen!D15:I15)*2</f>
        <v>0</v>
      </c>
      <c r="D6" s="7"/>
      <c r="E6" s="10" t="s">
        <v>15</v>
      </c>
      <c r="F6" s="8">
        <f>SUM(Fragebogen!D13:I13)*2</f>
        <v>0</v>
      </c>
      <c r="G6" s="7"/>
      <c r="H6" s="10" t="s">
        <v>28</v>
      </c>
      <c r="I6" s="8">
        <f>SUM(Fragebogen!D11:I11)*2</f>
        <v>0</v>
      </c>
      <c r="J6" s="7"/>
      <c r="K6" s="10" t="s">
        <v>41</v>
      </c>
      <c r="L6" s="8">
        <f>SUM(Fragebogen!D10:I10)*2</f>
        <v>0</v>
      </c>
      <c r="M6" s="7"/>
      <c r="N6" s="10" t="s">
        <v>54</v>
      </c>
      <c r="O6" s="8">
        <f>SUM(Fragebogen!D14:I14)*2</f>
        <v>0</v>
      </c>
    </row>
    <row r="7" spans="2:15" ht="16" thickBot="1" x14ac:dyDescent="0.4">
      <c r="B7" s="9" t="s">
        <v>3</v>
      </c>
      <c r="C7" s="6">
        <f>SUM(Fragebogen!D18:I18)*2</f>
        <v>0</v>
      </c>
      <c r="D7" s="7"/>
      <c r="E7" s="10" t="s">
        <v>16</v>
      </c>
      <c r="F7" s="8">
        <f>SUM(Fragebogen!D17:I17)*2</f>
        <v>0</v>
      </c>
      <c r="G7" s="7"/>
      <c r="H7" s="10" t="s">
        <v>29</v>
      </c>
      <c r="I7" s="8">
        <f>SUM(Fragebogen!D19:I19)*2</f>
        <v>0</v>
      </c>
      <c r="J7" s="7"/>
      <c r="K7" s="10" t="s">
        <v>42</v>
      </c>
      <c r="L7" s="8">
        <f>SUM(Fragebogen!D12:I12)*2</f>
        <v>0</v>
      </c>
      <c r="M7" s="7"/>
      <c r="N7" s="10" t="s">
        <v>55</v>
      </c>
      <c r="O7" s="8">
        <f>SUM(Fragebogen!D16:I16)*2</f>
        <v>0</v>
      </c>
    </row>
    <row r="8" spans="2:15" ht="16" thickBot="1" x14ac:dyDescent="0.4">
      <c r="B8" s="9" t="s">
        <v>4</v>
      </c>
      <c r="C8" s="6">
        <f>SUM(Fragebogen!D25:I25)*2</f>
        <v>0</v>
      </c>
      <c r="D8" s="7"/>
      <c r="E8" s="10" t="s">
        <v>17</v>
      </c>
      <c r="F8" s="8">
        <f>SUM(Fragebogen!D23:I23)*2</f>
        <v>0</v>
      </c>
      <c r="G8" s="7"/>
      <c r="H8" s="10" t="s">
        <v>30</v>
      </c>
      <c r="I8" s="8">
        <f>SUM(Fragebogen!D24:I24)*2</f>
        <v>0</v>
      </c>
      <c r="J8" s="7"/>
      <c r="K8" s="10" t="s">
        <v>43</v>
      </c>
      <c r="L8" s="8">
        <f>SUM(Fragebogen!D26:I26)*2</f>
        <v>0</v>
      </c>
      <c r="M8" s="7"/>
      <c r="N8" s="10" t="s">
        <v>56</v>
      </c>
      <c r="O8" s="8">
        <f>SUM(Fragebogen!D27:I27)*2</f>
        <v>0</v>
      </c>
    </row>
    <row r="9" spans="2:15" ht="16" thickBot="1" x14ac:dyDescent="0.4">
      <c r="B9" s="9" t="s">
        <v>5</v>
      </c>
      <c r="C9" s="6">
        <f>SUM(Fragebogen!D35:I35)*2</f>
        <v>0</v>
      </c>
      <c r="D9" s="7"/>
      <c r="E9" s="10" t="s">
        <v>18</v>
      </c>
      <c r="F9" s="8">
        <f>SUM(Fragebogen!D32:I32)*2</f>
        <v>0</v>
      </c>
      <c r="G9" s="7"/>
      <c r="H9" s="10" t="s">
        <v>31</v>
      </c>
      <c r="I9" s="8">
        <f>SUM(Fragebogen!D31:I31)*2</f>
        <v>0</v>
      </c>
      <c r="J9" s="7"/>
      <c r="K9" s="10" t="s">
        <v>44</v>
      </c>
      <c r="L9" s="8">
        <f>SUM(Fragebogen!D34:I34)*2</f>
        <v>0</v>
      </c>
      <c r="M9" s="7"/>
      <c r="N9" s="10" t="s">
        <v>57</v>
      </c>
      <c r="O9" s="8">
        <f>SUM(Fragebogen!D33:I33)*2</f>
        <v>0</v>
      </c>
    </row>
    <row r="10" spans="2:15" ht="16" thickBot="1" x14ac:dyDescent="0.4">
      <c r="B10" s="9" t="s">
        <v>6</v>
      </c>
      <c r="C10" s="5">
        <f>SUM(Fragebogen!D39:I39)*2</f>
        <v>0</v>
      </c>
      <c r="D10" s="7"/>
      <c r="E10" s="10" t="s">
        <v>19</v>
      </c>
      <c r="F10" s="8">
        <f>SUM(Fragebogen!D40:I40)*2</f>
        <v>0</v>
      </c>
      <c r="G10" s="7"/>
      <c r="H10" s="10" t="s">
        <v>32</v>
      </c>
      <c r="I10" s="8">
        <f>SUM(Fragebogen!D37:I37)*2</f>
        <v>0</v>
      </c>
      <c r="J10" s="7"/>
      <c r="K10" s="10" t="s">
        <v>45</v>
      </c>
      <c r="L10" s="8">
        <f>SUM(Fragebogen!D38:I38)*2</f>
        <v>0</v>
      </c>
      <c r="M10" s="7"/>
      <c r="N10" s="10" t="s">
        <v>58</v>
      </c>
      <c r="O10" s="8">
        <f>SUM(Fragebogen!D36:I36)*2</f>
        <v>0</v>
      </c>
    </row>
    <row r="11" spans="2:15" ht="16" thickBot="1" x14ac:dyDescent="0.4">
      <c r="B11" s="9" t="s">
        <v>7</v>
      </c>
      <c r="C11" s="5">
        <f>SUM(Fragebogen!D44:I44)*2</f>
        <v>0</v>
      </c>
      <c r="D11" s="7"/>
      <c r="E11" s="10" t="s">
        <v>20</v>
      </c>
      <c r="F11" s="8">
        <f>SUM(Fragebogen!D46:I46)*2</f>
        <v>0</v>
      </c>
      <c r="G11" s="7"/>
      <c r="H11" s="10" t="s">
        <v>33</v>
      </c>
      <c r="I11" s="8">
        <f>SUM(Fragebogen!D45:I45)*2</f>
        <v>0</v>
      </c>
      <c r="J11" s="7"/>
      <c r="K11" s="10" t="s">
        <v>46</v>
      </c>
      <c r="L11" s="8">
        <f>SUM(Fragebogen!D47:I47)*2</f>
        <v>0</v>
      </c>
      <c r="M11" s="7"/>
      <c r="N11" s="10" t="s">
        <v>59</v>
      </c>
      <c r="O11" s="8">
        <f>SUM(Fragebogen!D48:I48)*2</f>
        <v>0</v>
      </c>
    </row>
    <row r="12" spans="2:15" ht="16" thickBot="1" x14ac:dyDescent="0.4">
      <c r="B12" s="9" t="s">
        <v>8</v>
      </c>
      <c r="C12" s="5">
        <f>SUM(Fragebogen!D52:I52)*2</f>
        <v>0</v>
      </c>
      <c r="D12" s="7"/>
      <c r="E12" s="10" t="s">
        <v>21</v>
      </c>
      <c r="F12" s="8">
        <f>SUM(Fragebogen!D53:I53)*2</f>
        <v>0</v>
      </c>
      <c r="G12" s="7"/>
      <c r="H12" s="10" t="s">
        <v>34</v>
      </c>
      <c r="I12" s="8">
        <f>SUM(Fragebogen!D56:I56)*2</f>
        <v>0</v>
      </c>
      <c r="J12" s="7"/>
      <c r="K12" s="10" t="s">
        <v>47</v>
      </c>
      <c r="L12" s="8">
        <f>SUM(Fragebogen!D55:I55)*2</f>
        <v>0</v>
      </c>
      <c r="M12" s="7"/>
      <c r="N12" s="10" t="s">
        <v>60</v>
      </c>
      <c r="O12" s="8">
        <f>SUM(Fragebogen!D54:I54)*2</f>
        <v>0</v>
      </c>
    </row>
    <row r="13" spans="2:15" ht="16" thickBot="1" x14ac:dyDescent="0.4">
      <c r="B13" s="9" t="s">
        <v>9</v>
      </c>
      <c r="C13" s="5">
        <f>SUM(Fragebogen!D57:I57)*2</f>
        <v>0</v>
      </c>
      <c r="D13" s="7"/>
      <c r="E13" s="10" t="s">
        <v>22</v>
      </c>
      <c r="F13" s="8">
        <f>SUM(Fragebogen!D58:I58)*2</f>
        <v>0</v>
      </c>
      <c r="G13" s="7"/>
      <c r="H13" s="10" t="s">
        <v>35</v>
      </c>
      <c r="I13" s="8">
        <f>SUM(Fragebogen!D59:I59)*2</f>
        <v>0</v>
      </c>
      <c r="J13" s="7"/>
      <c r="K13" s="10" t="s">
        <v>48</v>
      </c>
      <c r="L13" s="8">
        <f>SUM(Fragebogen!D61:I61)*2</f>
        <v>0</v>
      </c>
      <c r="M13" s="7"/>
      <c r="N13" s="10" t="s">
        <v>67</v>
      </c>
      <c r="O13" s="8">
        <f>SUM(Fragebogen!D60:I60)*2</f>
        <v>0</v>
      </c>
    </row>
    <row r="14" spans="2:15" ht="16" thickBot="1" x14ac:dyDescent="0.4">
      <c r="B14" s="9" t="s">
        <v>10</v>
      </c>
      <c r="C14" s="5">
        <f>SUM(Fragebogen!D67:I67)*2</f>
        <v>0</v>
      </c>
      <c r="D14" s="7"/>
      <c r="E14" s="10" t="s">
        <v>23</v>
      </c>
      <c r="F14" s="8">
        <f>SUM(Fragebogen!D65:I65)*2</f>
        <v>0</v>
      </c>
      <c r="G14" s="7"/>
      <c r="H14" s="10" t="s">
        <v>36</v>
      </c>
      <c r="I14" s="8">
        <f>SUM(Fragebogen!D68:I68)*2</f>
        <v>0</v>
      </c>
      <c r="J14" s="7"/>
      <c r="K14" s="10" t="s">
        <v>49</v>
      </c>
      <c r="L14" s="8">
        <f>SUM(Fragebogen!D69:I69)*2</f>
        <v>0</v>
      </c>
      <c r="M14" s="7"/>
      <c r="N14" s="10" t="s">
        <v>61</v>
      </c>
      <c r="O14" s="8">
        <f>SUM(Fragebogen!D66:I66)*2</f>
        <v>0</v>
      </c>
    </row>
    <row r="15" spans="2:15" ht="16" thickBot="1" x14ac:dyDescent="0.4">
      <c r="B15" s="9" t="s">
        <v>11</v>
      </c>
      <c r="C15" s="5">
        <f>SUM(Fragebogen!D73:I73)*2</f>
        <v>0</v>
      </c>
      <c r="D15" s="7"/>
      <c r="E15" s="10" t="s">
        <v>24</v>
      </c>
      <c r="F15" s="8">
        <f>SUM(Fragebogen!D75:I75)*2</f>
        <v>0</v>
      </c>
      <c r="G15" s="7"/>
      <c r="H15" s="10" t="s">
        <v>37</v>
      </c>
      <c r="I15" s="8">
        <f>SUM(Fragebogen!D77:I77)*2</f>
        <v>0</v>
      </c>
      <c r="J15" s="7"/>
      <c r="K15" s="10" t="s">
        <v>50</v>
      </c>
      <c r="L15" s="8">
        <f>SUM(Fragebogen!D76:I76)*2</f>
        <v>0</v>
      </c>
      <c r="M15" s="7"/>
      <c r="N15" s="10" t="s">
        <v>62</v>
      </c>
      <c r="O15" s="8">
        <f>SUM(Fragebogen!D74:I74)*2</f>
        <v>0</v>
      </c>
    </row>
    <row r="16" spans="2:15" ht="16" thickBot="1" x14ac:dyDescent="0.4">
      <c r="B16" s="9" t="s">
        <v>12</v>
      </c>
      <c r="C16" s="5">
        <f>SUM(Fragebogen!D82:I82)*2</f>
        <v>0</v>
      </c>
      <c r="D16" s="7"/>
      <c r="E16" s="10" t="s">
        <v>25</v>
      </c>
      <c r="F16" s="8">
        <f>SUM(Fragebogen!D84:I84)*2</f>
        <v>0</v>
      </c>
      <c r="G16" s="7"/>
      <c r="H16" s="10" t="s">
        <v>38</v>
      </c>
      <c r="I16" s="8">
        <f>SUM(Fragebogen!D83:I83)*2</f>
        <v>0</v>
      </c>
      <c r="J16" s="7"/>
      <c r="K16" s="10" t="s">
        <v>51</v>
      </c>
      <c r="L16" s="8">
        <f>SUM(Fragebogen!D85:I85)*2</f>
        <v>0</v>
      </c>
      <c r="M16" s="7"/>
      <c r="N16" s="10" t="s">
        <v>63</v>
      </c>
      <c r="O16" s="8">
        <f>SUM(Fragebogen!D81:I81)*2</f>
        <v>0</v>
      </c>
    </row>
    <row r="17" spans="2:15" ht="16" thickBot="1" x14ac:dyDescent="0.4">
      <c r="B17" s="9" t="s">
        <v>13</v>
      </c>
      <c r="C17" s="5">
        <f>SUM(Fragebogen!D93:I93)*2</f>
        <v>0</v>
      </c>
      <c r="D17" s="7"/>
      <c r="E17" s="10" t="s">
        <v>26</v>
      </c>
      <c r="F17" s="8">
        <f>SUM(Fragebogen!D89:I89)*2</f>
        <v>0</v>
      </c>
      <c r="G17" s="7"/>
      <c r="H17" s="10" t="s">
        <v>39</v>
      </c>
      <c r="I17" s="8">
        <f>SUM(Fragebogen!D92:I92)*2</f>
        <v>0</v>
      </c>
      <c r="J17" s="7"/>
      <c r="K17" s="10" t="s">
        <v>52</v>
      </c>
      <c r="L17" s="8">
        <f>SUM(Fragebogen!D91:I91)*2</f>
        <v>0</v>
      </c>
      <c r="M17" s="7"/>
      <c r="N17" s="10" t="s">
        <v>64</v>
      </c>
      <c r="O17" s="8">
        <f>SUM(Fragebogen!D90:I90)*2</f>
        <v>0</v>
      </c>
    </row>
    <row r="18" spans="2:15" ht="16" thickBot="1" x14ac:dyDescent="0.4">
      <c r="B18" s="11" t="s">
        <v>153</v>
      </c>
      <c r="C18" s="12">
        <f>SUM(C5:C17)</f>
        <v>0</v>
      </c>
      <c r="D18" s="7"/>
      <c r="E18" s="11" t="s">
        <v>153</v>
      </c>
      <c r="F18" s="13">
        <f>SUM(F5:F17)</f>
        <v>0</v>
      </c>
      <c r="G18" s="7"/>
      <c r="H18" s="11" t="s">
        <v>153</v>
      </c>
      <c r="I18" s="13">
        <f>SUM(I5:I17)</f>
        <v>0</v>
      </c>
      <c r="J18" s="7"/>
      <c r="K18" s="11" t="s">
        <v>153</v>
      </c>
      <c r="L18" s="13">
        <f>SUM(L5:L17)</f>
        <v>0</v>
      </c>
      <c r="M18" s="7"/>
      <c r="N18" s="11" t="s">
        <v>153</v>
      </c>
      <c r="O18" s="13">
        <f>SUM(O5:O17)</f>
        <v>0</v>
      </c>
    </row>
    <row r="20" spans="2:15" x14ac:dyDescent="0.35">
      <c r="B20" t="s">
        <v>177</v>
      </c>
    </row>
    <row r="21" spans="2:15" x14ac:dyDescent="0.35">
      <c r="B21" t="s">
        <v>154</v>
      </c>
    </row>
    <row r="23" spans="2:15" ht="18.5" x14ac:dyDescent="0.45">
      <c r="B23" s="15" t="s">
        <v>155</v>
      </c>
    </row>
    <row r="24" spans="2:15" x14ac:dyDescent="0.35">
      <c r="B24" s="14" t="s">
        <v>145</v>
      </c>
      <c r="C24" s="14">
        <f>C18</f>
        <v>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5" x14ac:dyDescent="0.35">
      <c r="B25" s="14" t="s">
        <v>146</v>
      </c>
      <c r="C25" s="14">
        <f>F18</f>
        <v>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2:15" x14ac:dyDescent="0.35">
      <c r="B26" s="14" t="s">
        <v>147</v>
      </c>
      <c r="C26" s="14">
        <f>I18</f>
        <v>0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2:15" x14ac:dyDescent="0.35">
      <c r="B27" s="14" t="s">
        <v>148</v>
      </c>
      <c r="C27" s="14">
        <f>L18</f>
        <v>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2:15" x14ac:dyDescent="0.35">
      <c r="B28" s="14" t="s">
        <v>149</v>
      </c>
      <c r="C28" s="14">
        <f>O18</f>
        <v>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2:15" x14ac:dyDescent="0.3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2:15" x14ac:dyDescent="0.3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2:15" x14ac:dyDescent="0.3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2:15" x14ac:dyDescent="0.3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 x14ac:dyDescent="0.3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 x14ac:dyDescent="0.3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3" x14ac:dyDescent="0.3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 x14ac:dyDescent="0.3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 x14ac:dyDescent="0.3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 x14ac:dyDescent="0.3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2:13" x14ac:dyDescent="0.3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2:13" x14ac:dyDescent="0.3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</sheetData>
  <sheetProtection algorithmName="SHA-512" hashValue="NKYuWCf8ZQ5vdmswOgG+0CijS4nGSrtvnbvYGdpTuDFdNtLnsTvcqt1nA0V6rmxyUgO2ynnomJbearkMkIwzVA==" saltValue="MbxZW9HjCIIPqFNUaU46fQ==" spinCount="100000" sheet="1" objects="1" scenarios="1" selectLockedCells="1"/>
  <mergeCells count="5">
    <mergeCell ref="B3:C3"/>
    <mergeCell ref="E3:F3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  <ignoredErrors>
    <ignoredError sqref="H7 E7 B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BBEF-82BB-43F6-B822-0D5D02ED4317}">
  <dimension ref="A1"/>
  <sheetViews>
    <sheetView showGridLines="0" topLeftCell="A10" zoomScale="90" zoomScaleNormal="90" workbookViewId="0">
      <selection activeCell="L6" sqref="L6"/>
    </sheetView>
  </sheetViews>
  <sheetFormatPr baseColWidth="10" defaultRowHeight="14.5" x14ac:dyDescent="0.35"/>
  <sheetData/>
  <sheetProtection algorithmName="SHA-512" hashValue="/iUwGGrusH79ZbfwbKM3FrF0kgUapNd+Rd4cuQEZ5bxFFeqem9l1GdGX4n+no1UbeH1uT2mUr0cYXSUT96njjQ==" saltValue="/cu0docwt6sPydu2mGJqYQ==" spinCount="100000" sheet="1" objects="1" scenarios="1" selectLockedCells="1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87E0-305A-4A88-94AE-FD8593CFCEF3}">
  <dimension ref="A1:K25"/>
  <sheetViews>
    <sheetView showGridLines="0" zoomScale="90" zoomScaleNormal="90" workbookViewId="0">
      <selection activeCell="I53" sqref="I53"/>
    </sheetView>
  </sheetViews>
  <sheetFormatPr baseColWidth="10" defaultRowHeight="14.5" x14ac:dyDescent="0.35"/>
  <cols>
    <col min="1" max="1" width="3.81640625" customWidth="1"/>
    <col min="2" max="2" width="3.36328125" customWidth="1"/>
  </cols>
  <sheetData>
    <row r="1" spans="1:3" ht="23.5" x14ac:dyDescent="0.35">
      <c r="A1" s="21"/>
      <c r="B1" s="23" t="s">
        <v>84</v>
      </c>
    </row>
    <row r="3" spans="1:3" x14ac:dyDescent="0.35">
      <c r="B3" t="s">
        <v>189</v>
      </c>
    </row>
    <row r="8" spans="1:3" x14ac:dyDescent="0.35">
      <c r="B8" s="16" t="s">
        <v>156</v>
      </c>
    </row>
    <row r="10" spans="1:3" x14ac:dyDescent="0.35">
      <c r="B10" t="s">
        <v>190</v>
      </c>
    </row>
    <row r="12" spans="1:3" x14ac:dyDescent="0.35">
      <c r="B12" s="16" t="s">
        <v>157</v>
      </c>
    </row>
    <row r="14" spans="1:3" ht="15.5" x14ac:dyDescent="0.35">
      <c r="B14" s="21" t="s">
        <v>68</v>
      </c>
      <c r="C14" s="18"/>
    </row>
    <row r="15" spans="1:3" x14ac:dyDescent="0.35">
      <c r="C15" s="19" t="s">
        <v>165</v>
      </c>
    </row>
    <row r="16" spans="1:3" x14ac:dyDescent="0.35">
      <c r="C16" s="20" t="s">
        <v>158</v>
      </c>
    </row>
    <row r="17" spans="2:11" x14ac:dyDescent="0.35">
      <c r="C17" s="78" t="s">
        <v>159</v>
      </c>
      <c r="D17" s="78"/>
      <c r="E17" s="78"/>
      <c r="F17" s="78"/>
      <c r="G17" s="78"/>
    </row>
    <row r="18" spans="2:11" x14ac:dyDescent="0.35">
      <c r="C18" s="19" t="s">
        <v>160</v>
      </c>
    </row>
    <row r="19" spans="2:11" x14ac:dyDescent="0.35">
      <c r="D19" s="22" t="s">
        <v>69</v>
      </c>
    </row>
    <row r="20" spans="2:11" x14ac:dyDescent="0.35">
      <c r="C20" s="19" t="s">
        <v>161</v>
      </c>
    </row>
    <row r="21" spans="2:11" x14ac:dyDescent="0.35">
      <c r="C21" s="20" t="s">
        <v>162</v>
      </c>
    </row>
    <row r="22" spans="2:11" x14ac:dyDescent="0.35">
      <c r="C22" s="78" t="s">
        <v>163</v>
      </c>
      <c r="D22" s="78"/>
      <c r="E22" s="78"/>
      <c r="F22" s="78"/>
      <c r="G22" s="78"/>
      <c r="H22" s="78"/>
      <c r="I22" s="78"/>
      <c r="J22" s="78"/>
    </row>
    <row r="23" spans="2:11" ht="15.5" x14ac:dyDescent="0.35">
      <c r="B23" s="21" t="s">
        <v>164</v>
      </c>
    </row>
    <row r="24" spans="2:11" ht="15.5" x14ac:dyDescent="0.35">
      <c r="B24" s="21" t="s">
        <v>191</v>
      </c>
    </row>
    <row r="25" spans="2:11" x14ac:dyDescent="0.35">
      <c r="B25" s="79" t="s">
        <v>192</v>
      </c>
      <c r="C25" s="79"/>
      <c r="D25" s="79"/>
      <c r="E25" s="79"/>
      <c r="F25" s="79"/>
      <c r="G25" s="79"/>
      <c r="H25" s="79"/>
      <c r="I25" s="79"/>
      <c r="J25" s="79"/>
      <c r="K25" s="79"/>
    </row>
  </sheetData>
  <sheetProtection algorithmName="SHA-512" hashValue="C6Dyc25izgDKwqYkdxJARVDzpM0/HOSTvevqGA44o6ol5t1e3GyRAl6GKt2MciobP0n6m/KqMOynggit4ZrAZQ==" saltValue="SO6YPGLZb1Vdx74fCn5Z0g==" spinCount="100000" sheet="1" objects="1" scenarios="1" selectLockedCells="1"/>
  <mergeCells count="3">
    <mergeCell ref="C17:G17"/>
    <mergeCell ref="C22:J22"/>
    <mergeCell ref="B25:K25"/>
  </mergeCells>
  <hyperlinks>
    <hyperlink ref="D19" r:id="rId1" xr:uid="{D5C69B77-29ED-4B10-B04E-2CD84D008280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Titelseite</vt:lpstr>
      <vt:lpstr>Einleitung</vt:lpstr>
      <vt:lpstr>Fragebogen</vt:lpstr>
      <vt:lpstr>Auswertung</vt:lpstr>
      <vt:lpstr>BedürfnisTyp-Profil</vt:lpstr>
      <vt:lpstr>Urheberrechte</vt:lpstr>
      <vt:lpstr>Fragebogen!_Hlk132974983</vt:lpstr>
      <vt:lpstr>Fragebogen!_Hlk132975391</vt:lpstr>
      <vt:lpstr>Fragebogen!_Hlk132975673</vt:lpstr>
      <vt:lpstr>Fragebogen!_Hlk132975805</vt:lpstr>
      <vt:lpstr>Fragebogen!_Hlk132975990</vt:lpstr>
      <vt:lpstr>Einleitung!_Hlk132989258</vt:lpstr>
      <vt:lpstr>Fragebogen!_Hlk132989702</vt:lpstr>
      <vt:lpstr>Fragebogen!_Hlk132992316</vt:lpstr>
      <vt:lpstr>Fragebogen!_Hlk132992533</vt:lpstr>
      <vt:lpstr>Auswertung!_Hlk132993437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Linde-Leimer</dc:creator>
  <cp:lastModifiedBy>Klaus Linde-Leimer</cp:lastModifiedBy>
  <cp:lastPrinted>2023-05-16T11:44:30Z</cp:lastPrinted>
  <dcterms:created xsi:type="dcterms:W3CDTF">2023-04-23T10:12:37Z</dcterms:created>
  <dcterms:modified xsi:type="dcterms:W3CDTF">2023-07-13T14:32:22Z</dcterms:modified>
</cp:coreProperties>
</file>